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Desktop\Downloads\"/>
    </mc:Choice>
  </mc:AlternateContent>
  <xr:revisionPtr revIDLastSave="0" documentId="13_ncr:1_{7010595D-3288-454B-B011-8D01BECFB901}" xr6:coauthVersionLast="36" xr6:coauthVersionMax="47" xr10:uidLastSave="{00000000-0000-0000-0000-000000000000}"/>
  <bookViews>
    <workbookView xWindow="-120" yWindow="-120" windowWidth="29040" windowHeight="15840" xr2:uid="{BB76648A-BC23-4B61-A1BE-83092E59C669}"/>
  </bookViews>
  <sheets>
    <sheet name="작업일지" sheetId="7" r:id="rId1"/>
    <sheet name="품목코드" sheetId="8" r:id="rId2"/>
    <sheet name="인증" sheetId="6" r:id="rId3"/>
    <sheet name="DB파일" sheetId="1" r:id="rId4"/>
    <sheet name="소포장,피킹" sheetId="3" r:id="rId5"/>
    <sheet name="배송" sheetId="4" r:id="rId6"/>
  </sheets>
  <externalReferences>
    <externalReference r:id="rId7"/>
    <externalReference r:id="rId8"/>
  </externalReferences>
  <definedNames>
    <definedName name="_xlnm._FilterDatabase" localSheetId="3" hidden="1">DB파일!$A$1:$E$1319</definedName>
    <definedName name="_xlnm._FilterDatabase" localSheetId="4" hidden="1">'소포장,피킹'!$A$1:$J$182</definedName>
    <definedName name="_xlnm._FilterDatabase" localSheetId="0" hidden="1">작업일지!$A$2:$J$2</definedName>
    <definedName name="품목단위" localSheetId="2">[1]상품자료!$AH$3:$AK$32</definedName>
    <definedName name="품목단위">[2]상품자료!$AH$3:$AK$32</definedName>
  </definedNames>
  <calcPr calcId="191029"/>
  <pivotCaches>
    <pivotCache cacheId="64" r:id="rId9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1" i="7" l="1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R11" i="7"/>
  <c r="R12" i="7"/>
  <c r="R13" i="7"/>
  <c r="R14" i="7"/>
  <c r="R15" i="7"/>
  <c r="R16" i="7"/>
  <c r="R17" i="7"/>
  <c r="R18" i="7"/>
  <c r="R19" i="7"/>
  <c r="R20" i="7"/>
  <c r="R21" i="7"/>
  <c r="R22" i="7"/>
  <c r="R23" i="7"/>
  <c r="R24" i="7"/>
  <c r="R25" i="7"/>
  <c r="R26" i="7"/>
  <c r="R27" i="7"/>
  <c r="R28" i="7"/>
  <c r="R29" i="7"/>
  <c r="R30" i="7"/>
  <c r="R31" i="7"/>
  <c r="R32" i="7"/>
  <c r="R33" i="7"/>
  <c r="R34" i="7"/>
  <c r="R35" i="7"/>
  <c r="R36" i="7"/>
  <c r="U4" i="7"/>
  <c r="U5" i="7"/>
  <c r="U6" i="7"/>
  <c r="U7" i="7"/>
  <c r="U8" i="7"/>
  <c r="U9" i="7"/>
  <c r="U10" i="7"/>
  <c r="U3" i="7"/>
  <c r="R4" i="7"/>
  <c r="R5" i="7"/>
  <c r="R6" i="7"/>
  <c r="R7" i="7"/>
  <c r="R8" i="7"/>
  <c r="R9" i="7"/>
  <c r="R10" i="7"/>
  <c r="R3" i="7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" i="7"/>
  <c r="G20" i="7" l="1"/>
  <c r="H20" i="7"/>
  <c r="G22" i="7"/>
  <c r="H22" i="7"/>
  <c r="H21" i="7"/>
  <c r="G21" i="7"/>
  <c r="H35" i="7"/>
  <c r="G36" i="7"/>
  <c r="G35" i="7"/>
  <c r="G34" i="7"/>
  <c r="H33" i="7"/>
  <c r="G33" i="7"/>
  <c r="H32" i="7"/>
  <c r="G32" i="7"/>
  <c r="H31" i="7"/>
  <c r="G31" i="7"/>
  <c r="G19" i="7"/>
  <c r="H19" i="7"/>
  <c r="G18" i="7"/>
  <c r="H18" i="7"/>
  <c r="G17" i="7"/>
  <c r="H17" i="7"/>
  <c r="H1" i="7" s="1"/>
  <c r="H16" i="7"/>
  <c r="H15" i="7"/>
  <c r="H14" i="7"/>
  <c r="G16" i="7"/>
  <c r="G1" i="7" s="1"/>
  <c r="G15" i="7"/>
  <c r="G14" i="7"/>
  <c r="G13" i="7"/>
  <c r="H13" i="7"/>
  <c r="C19" i="7"/>
  <c r="H4" i="7"/>
  <c r="H5" i="7"/>
  <c r="H6" i="7"/>
  <c r="H7" i="7"/>
  <c r="H8" i="7"/>
  <c r="H9" i="7"/>
  <c r="H10" i="7"/>
  <c r="H11" i="7"/>
  <c r="H12" i="7"/>
  <c r="H3" i="7"/>
  <c r="G12" i="7"/>
  <c r="G11" i="7"/>
  <c r="G4" i="7"/>
  <c r="G5" i="7"/>
  <c r="G6" i="7"/>
  <c r="G7" i="7"/>
  <c r="G8" i="7"/>
  <c r="G9" i="7"/>
  <c r="G10" i="7"/>
  <c r="G3" i="7"/>
  <c r="D5" i="7"/>
  <c r="C5" i="7"/>
  <c r="D9" i="7"/>
  <c r="C9" i="7"/>
  <c r="C15" i="7"/>
  <c r="C16" i="7"/>
  <c r="C17" i="7"/>
  <c r="C18" i="7"/>
  <c r="C20" i="7"/>
  <c r="C21" i="7"/>
  <c r="C22" i="7"/>
  <c r="C23" i="7"/>
  <c r="C24" i="7"/>
  <c r="C25" i="7"/>
  <c r="C26" i="7"/>
  <c r="C27" i="7"/>
  <c r="C28" i="7"/>
  <c r="C29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4" i="7"/>
  <c r="D6" i="7"/>
  <c r="D7" i="7"/>
  <c r="D8" i="7"/>
  <c r="D10" i="7"/>
  <c r="D11" i="7"/>
  <c r="D12" i="7"/>
  <c r="D13" i="7"/>
  <c r="D3" i="7"/>
  <c r="C13" i="7"/>
  <c r="C14" i="7"/>
  <c r="C4" i="7"/>
  <c r="C6" i="7"/>
  <c r="C7" i="7"/>
  <c r="C8" i="7"/>
  <c r="C10" i="7"/>
  <c r="C11" i="7"/>
  <c r="C12" i="7"/>
  <c r="C3" i="7"/>
  <c r="B1297" i="1" l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E1315" i="1"/>
  <c r="E1316" i="1"/>
  <c r="E1317" i="1"/>
  <c r="E1318" i="1"/>
  <c r="E1319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2" i="1"/>
  <c r="E683" i="1"/>
  <c r="E684" i="1"/>
  <c r="E685" i="1"/>
  <c r="E686" i="1"/>
  <c r="E687" i="1"/>
  <c r="E689" i="1"/>
  <c r="E690" i="1"/>
  <c r="E691" i="1"/>
  <c r="E693" i="1"/>
  <c r="E694" i="1"/>
  <c r="E688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70" i="1"/>
  <c r="E771" i="1"/>
  <c r="E772" i="1"/>
  <c r="E773" i="1"/>
  <c r="E774" i="1"/>
  <c r="E778" i="1"/>
  <c r="E779" i="1"/>
  <c r="E780" i="1"/>
  <c r="E781" i="1"/>
  <c r="E782" i="1"/>
  <c r="E783" i="1"/>
  <c r="E767" i="1"/>
  <c r="E768" i="1"/>
  <c r="E769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2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61" i="1"/>
  <c r="E998" i="1"/>
  <c r="E999" i="1"/>
  <c r="E1001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6" i="1"/>
  <c r="E1037" i="1"/>
  <c r="E1038" i="1"/>
  <c r="E1039" i="1"/>
  <c r="E1000" i="1"/>
  <c r="E1040" i="1"/>
  <c r="E1002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963" i="1"/>
  <c r="E910" i="1"/>
  <c r="E882" i="1"/>
  <c r="E728" i="1"/>
  <c r="E817" i="1"/>
  <c r="E862" i="1"/>
  <c r="E911" i="1"/>
  <c r="E964" i="1"/>
  <c r="E980" i="1"/>
  <c r="E1056" i="1"/>
  <c r="E651" i="1"/>
  <c r="E838" i="1"/>
  <c r="E652" i="1"/>
  <c r="E839" i="1"/>
  <c r="E692" i="1"/>
  <c r="E863" i="1"/>
  <c r="E965" i="1"/>
  <c r="E938" i="1"/>
  <c r="E653" i="1"/>
  <c r="E775" i="1"/>
  <c r="E864" i="1"/>
  <c r="E939" i="1"/>
  <c r="E729" i="1"/>
  <c r="E776" i="1"/>
  <c r="E940" i="1"/>
  <c r="E1057" i="1"/>
  <c r="E680" i="1"/>
  <c r="E730" i="1"/>
  <c r="E1035" i="1"/>
  <c r="E750" i="1"/>
  <c r="E799" i="1"/>
  <c r="E1003" i="1"/>
  <c r="E883" i="1"/>
  <c r="E912" i="1"/>
  <c r="E681" i="1"/>
  <c r="E777" i="1"/>
  <c r="E884" i="1"/>
  <c r="E731" i="1"/>
  <c r="E941" i="1"/>
  <c r="E966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2" i="1"/>
  <c r="D683" i="1"/>
  <c r="D684" i="1"/>
  <c r="D685" i="1"/>
  <c r="D686" i="1"/>
  <c r="D687" i="1"/>
  <c r="D689" i="1"/>
  <c r="D690" i="1"/>
  <c r="D691" i="1"/>
  <c r="D693" i="1"/>
  <c r="D694" i="1"/>
  <c r="D688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70" i="1"/>
  <c r="D771" i="1"/>
  <c r="D772" i="1"/>
  <c r="D773" i="1"/>
  <c r="D774" i="1"/>
  <c r="D778" i="1"/>
  <c r="D779" i="1"/>
  <c r="D780" i="1"/>
  <c r="D781" i="1"/>
  <c r="D782" i="1"/>
  <c r="D783" i="1"/>
  <c r="D767" i="1"/>
  <c r="D768" i="1"/>
  <c r="D769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2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61" i="1"/>
  <c r="D998" i="1"/>
  <c r="D999" i="1"/>
  <c r="D1001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6" i="1"/>
  <c r="D1037" i="1"/>
  <c r="D1038" i="1"/>
  <c r="D1039" i="1"/>
  <c r="D1000" i="1"/>
  <c r="D1040" i="1"/>
  <c r="D1002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963" i="1"/>
  <c r="D910" i="1"/>
  <c r="D882" i="1"/>
  <c r="D728" i="1"/>
  <c r="D817" i="1"/>
  <c r="D862" i="1"/>
  <c r="D911" i="1"/>
  <c r="D964" i="1"/>
  <c r="D980" i="1"/>
  <c r="D1056" i="1"/>
  <c r="D651" i="1"/>
  <c r="D838" i="1"/>
  <c r="D652" i="1"/>
  <c r="D839" i="1"/>
  <c r="D692" i="1"/>
  <c r="D863" i="1"/>
  <c r="D965" i="1"/>
  <c r="D938" i="1"/>
  <c r="D653" i="1"/>
  <c r="D775" i="1"/>
  <c r="D864" i="1"/>
  <c r="D939" i="1"/>
  <c r="D729" i="1"/>
  <c r="D776" i="1"/>
  <c r="D940" i="1"/>
  <c r="D1057" i="1"/>
  <c r="D680" i="1"/>
  <c r="D730" i="1"/>
  <c r="D1035" i="1"/>
  <c r="D750" i="1"/>
  <c r="D799" i="1"/>
  <c r="D1003" i="1"/>
  <c r="D883" i="1"/>
  <c r="D912" i="1"/>
  <c r="D681" i="1"/>
  <c r="D777" i="1"/>
  <c r="D884" i="1"/>
  <c r="D731" i="1"/>
  <c r="D941" i="1"/>
  <c r="D966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2" i="1"/>
  <c r="C683" i="1"/>
  <c r="C684" i="1"/>
  <c r="C685" i="1"/>
  <c r="C686" i="1"/>
  <c r="C687" i="1"/>
  <c r="C689" i="1"/>
  <c r="C690" i="1"/>
  <c r="C691" i="1"/>
  <c r="C693" i="1"/>
  <c r="C694" i="1"/>
  <c r="C688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70" i="1"/>
  <c r="C771" i="1"/>
  <c r="C772" i="1"/>
  <c r="C773" i="1"/>
  <c r="C774" i="1"/>
  <c r="C778" i="1"/>
  <c r="C779" i="1"/>
  <c r="C780" i="1"/>
  <c r="C781" i="1"/>
  <c r="C782" i="1"/>
  <c r="C783" i="1"/>
  <c r="C767" i="1"/>
  <c r="C768" i="1"/>
  <c r="C769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2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61" i="1"/>
  <c r="C998" i="1"/>
  <c r="C999" i="1"/>
  <c r="C1001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6" i="1"/>
  <c r="C1037" i="1"/>
  <c r="C1038" i="1"/>
  <c r="C1039" i="1"/>
  <c r="C1000" i="1"/>
  <c r="C1040" i="1"/>
  <c r="C1002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963" i="1"/>
  <c r="C910" i="1"/>
  <c r="C882" i="1"/>
  <c r="C728" i="1"/>
  <c r="C817" i="1"/>
  <c r="C862" i="1"/>
  <c r="C911" i="1"/>
  <c r="C964" i="1"/>
  <c r="C980" i="1"/>
  <c r="C1056" i="1"/>
  <c r="C651" i="1"/>
  <c r="C838" i="1"/>
  <c r="C652" i="1"/>
  <c r="C839" i="1"/>
  <c r="C692" i="1"/>
  <c r="C863" i="1"/>
  <c r="C965" i="1"/>
  <c r="C938" i="1"/>
  <c r="C653" i="1"/>
  <c r="C775" i="1"/>
  <c r="C864" i="1"/>
  <c r="C939" i="1"/>
  <c r="C729" i="1"/>
  <c r="C776" i="1"/>
  <c r="C940" i="1"/>
  <c r="C1057" i="1"/>
  <c r="C680" i="1"/>
  <c r="C730" i="1"/>
  <c r="C1035" i="1"/>
  <c r="C750" i="1"/>
  <c r="C799" i="1"/>
  <c r="C1003" i="1"/>
  <c r="C883" i="1"/>
  <c r="C912" i="1"/>
  <c r="C681" i="1"/>
  <c r="C777" i="1"/>
  <c r="C884" i="1"/>
  <c r="C731" i="1"/>
  <c r="C941" i="1"/>
  <c r="C966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2" i="1"/>
  <c r="B683" i="1"/>
  <c r="B684" i="1"/>
  <c r="B685" i="1"/>
  <c r="B686" i="1"/>
  <c r="B687" i="1"/>
  <c r="B689" i="1"/>
  <c r="B690" i="1"/>
  <c r="B691" i="1"/>
  <c r="B693" i="1"/>
  <c r="B694" i="1"/>
  <c r="B688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70" i="1"/>
  <c r="B771" i="1"/>
  <c r="B772" i="1"/>
  <c r="B773" i="1"/>
  <c r="B774" i="1"/>
  <c r="B778" i="1"/>
  <c r="B779" i="1"/>
  <c r="B780" i="1"/>
  <c r="B781" i="1"/>
  <c r="B782" i="1"/>
  <c r="B783" i="1"/>
  <c r="B767" i="1"/>
  <c r="B768" i="1"/>
  <c r="B769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2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61" i="1"/>
  <c r="B998" i="1"/>
  <c r="B999" i="1"/>
  <c r="B1001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6" i="1"/>
  <c r="B1037" i="1"/>
  <c r="B1038" i="1"/>
  <c r="B1039" i="1"/>
  <c r="B1000" i="1"/>
  <c r="B1040" i="1"/>
  <c r="B1002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963" i="1"/>
  <c r="B910" i="1"/>
  <c r="B882" i="1"/>
  <c r="B728" i="1"/>
  <c r="B817" i="1"/>
  <c r="B862" i="1"/>
  <c r="B911" i="1"/>
  <c r="B964" i="1"/>
  <c r="B980" i="1"/>
  <c r="B1056" i="1"/>
  <c r="B651" i="1"/>
  <c r="B838" i="1"/>
  <c r="B652" i="1"/>
  <c r="B839" i="1"/>
  <c r="B692" i="1"/>
  <c r="B863" i="1"/>
  <c r="B965" i="1"/>
  <c r="B938" i="1"/>
  <c r="B653" i="1"/>
  <c r="B775" i="1"/>
  <c r="B864" i="1"/>
  <c r="B939" i="1"/>
  <c r="B729" i="1"/>
  <c r="B776" i="1"/>
  <c r="B940" i="1"/>
  <c r="B1057" i="1"/>
  <c r="B680" i="1"/>
  <c r="B730" i="1"/>
  <c r="B1035" i="1"/>
  <c r="B750" i="1"/>
  <c r="B799" i="1"/>
  <c r="B1003" i="1"/>
  <c r="B883" i="1"/>
  <c r="B912" i="1"/>
  <c r="B681" i="1"/>
  <c r="B777" i="1"/>
  <c r="B884" i="1"/>
  <c r="B731" i="1"/>
  <c r="B941" i="1"/>
  <c r="B966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2" i="1"/>
  <c r="A938" i="1"/>
  <c r="A653" i="1"/>
  <c r="A775" i="1"/>
  <c r="A864" i="1"/>
  <c r="A939" i="1"/>
  <c r="A729" i="1"/>
  <c r="A776" i="1"/>
  <c r="A940" i="1"/>
  <c r="A1057" i="1"/>
  <c r="A680" i="1"/>
  <c r="A730" i="1"/>
  <c r="A1035" i="1"/>
  <c r="A750" i="1"/>
  <c r="A799" i="1"/>
  <c r="A1003" i="1"/>
  <c r="A883" i="1"/>
  <c r="A912" i="1"/>
  <c r="A681" i="1"/>
  <c r="A777" i="1"/>
  <c r="A884" i="1"/>
  <c r="A731" i="1"/>
  <c r="A941" i="1"/>
  <c r="A966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6" i="1"/>
  <c r="A1037" i="1"/>
  <c r="A1038" i="1"/>
  <c r="A1039" i="1"/>
  <c r="A1000" i="1"/>
  <c r="A1040" i="1"/>
  <c r="A1002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963" i="1"/>
  <c r="A910" i="1"/>
  <c r="A882" i="1"/>
  <c r="A728" i="1"/>
  <c r="A817" i="1"/>
  <c r="A862" i="1"/>
  <c r="A911" i="1"/>
  <c r="A964" i="1"/>
  <c r="A980" i="1"/>
  <c r="A1056" i="1"/>
  <c r="A651" i="1"/>
  <c r="A838" i="1"/>
  <c r="A652" i="1"/>
  <c r="A839" i="1"/>
  <c r="A692" i="1"/>
  <c r="A863" i="1"/>
  <c r="A965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2" i="1"/>
  <c r="A683" i="1"/>
  <c r="A684" i="1"/>
  <c r="A685" i="1"/>
  <c r="A686" i="1"/>
  <c r="A687" i="1"/>
  <c r="A689" i="1"/>
  <c r="A690" i="1"/>
  <c r="A691" i="1"/>
  <c r="A693" i="1"/>
  <c r="A694" i="1"/>
  <c r="A688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70" i="1"/>
  <c r="A771" i="1"/>
  <c r="A772" i="1"/>
  <c r="A773" i="1"/>
  <c r="A774" i="1"/>
  <c r="A778" i="1"/>
  <c r="A779" i="1"/>
  <c r="A780" i="1"/>
  <c r="A781" i="1"/>
  <c r="A782" i="1"/>
  <c r="A783" i="1"/>
  <c r="A767" i="1"/>
  <c r="A768" i="1"/>
  <c r="A769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2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61" i="1"/>
  <c r="A998" i="1"/>
  <c r="A999" i="1"/>
  <c r="A1001" i="1"/>
  <c r="A1004" i="1"/>
  <c r="A1005" i="1"/>
  <c r="A1006" i="1"/>
  <c r="A1007" i="1"/>
  <c r="A1008" i="1"/>
  <c r="A1009" i="1"/>
  <c r="A1010" i="1"/>
  <c r="A1011" i="1"/>
  <c r="A1012" i="1"/>
  <c r="A1013" i="1"/>
  <c r="A1014" i="1"/>
  <c r="A2" i="1"/>
</calcChain>
</file>

<file path=xl/sharedStrings.xml><?xml version="1.0" encoding="utf-8"?>
<sst xmlns="http://schemas.openxmlformats.org/spreadsheetml/2006/main" count="2039" uniqueCount="369">
  <si>
    <t>납기</t>
    <phoneticPr fontId="5" type="noConversion"/>
  </si>
  <si>
    <t>주문처</t>
    <phoneticPr fontId="5" type="noConversion"/>
  </si>
  <si>
    <t>식사시간</t>
    <phoneticPr fontId="5" type="noConversion"/>
  </si>
  <si>
    <t>상품</t>
    <phoneticPr fontId="5" type="noConversion"/>
  </si>
  <si>
    <t>식품속성</t>
    <phoneticPr fontId="5" type="noConversion"/>
  </si>
  <si>
    <t>세부속성</t>
    <phoneticPr fontId="5" type="noConversion"/>
  </si>
  <si>
    <t>단위</t>
    <phoneticPr fontId="5" type="noConversion"/>
  </si>
  <si>
    <t>규격</t>
    <phoneticPr fontId="5" type="noConversion"/>
  </si>
  <si>
    <t>단가</t>
    <phoneticPr fontId="5" type="noConversion"/>
  </si>
  <si>
    <t>수량</t>
    <phoneticPr fontId="5" type="noConversion"/>
  </si>
  <si>
    <t>총합계</t>
  </si>
  <si>
    <t>폴수학학교</t>
  </si>
  <si>
    <t>장연초등학교</t>
  </si>
  <si>
    <t>동인초등학교</t>
  </si>
  <si>
    <t>앞다리(돈육)</t>
  </si>
  <si>
    <t>삼겹살(돈육)</t>
  </si>
  <si>
    <t>괴산고등학교</t>
  </si>
  <si>
    <t>사태(돈육)</t>
  </si>
  <si>
    <t>청천초등학교</t>
  </si>
  <si>
    <t>(유)생표고버섯(향고이상)</t>
  </si>
  <si>
    <t>(무)양파_150g</t>
  </si>
  <si>
    <t>칠성초등학교</t>
  </si>
  <si>
    <t>문광초등학교</t>
  </si>
  <si>
    <t>(무)무_1kg이상</t>
  </si>
  <si>
    <t>(무)깐양파_100g</t>
  </si>
  <si>
    <t>청안초등학교</t>
  </si>
  <si>
    <t>(무)깐양배추_1kg이상</t>
  </si>
  <si>
    <t>(무)느타리버섯</t>
  </si>
  <si>
    <t>송면초등학교</t>
  </si>
  <si>
    <t>(무)깐마늘(꼭지제거)</t>
  </si>
  <si>
    <t>(무)깐감자_100g</t>
  </si>
  <si>
    <t>(로)사과(60내이상)</t>
  </si>
  <si>
    <t>(무)브로콜리_250g이상</t>
  </si>
  <si>
    <t>(무)방울토마토(10-30g)</t>
  </si>
  <si>
    <t>(무)감자_150g이상</t>
  </si>
  <si>
    <t>명덕초등학교</t>
  </si>
  <si>
    <t>뒷다리(돈육)</t>
  </si>
  <si>
    <t>(로)유정란</t>
  </si>
  <si>
    <t>감물초등학교</t>
  </si>
  <si>
    <t>백미(유)</t>
  </si>
  <si>
    <t>kg</t>
  </si>
  <si>
    <t>점심</t>
    <phoneticPr fontId="5" type="noConversion"/>
  </si>
  <si>
    <t>괴산고등학교</t>
    <phoneticPr fontId="5" type="noConversion"/>
  </si>
  <si>
    <t>사태(돈육)</t>
    <phoneticPr fontId="5" type="noConversion"/>
  </si>
  <si>
    <t>불고기용</t>
    <phoneticPr fontId="5" type="noConversion"/>
  </si>
  <si>
    <t>앞다리(돈육)</t>
    <phoneticPr fontId="5" type="noConversion"/>
  </si>
  <si>
    <t>폴수학학교</t>
    <phoneticPr fontId="5" type="noConversion"/>
  </si>
  <si>
    <t>청천초등학교</t>
    <phoneticPr fontId="5" type="noConversion"/>
  </si>
  <si>
    <t>문광초등학교</t>
    <phoneticPr fontId="5" type="noConversion"/>
  </si>
  <si>
    <t>송면초등학교</t>
    <phoneticPr fontId="5" type="noConversion"/>
  </si>
  <si>
    <t>느타리버섯(kg)</t>
  </si>
  <si>
    <t>청안초등학교</t>
    <phoneticPr fontId="5" type="noConversion"/>
  </si>
  <si>
    <t>사리어린이집</t>
  </si>
  <si>
    <t>등심(돈육)</t>
  </si>
  <si>
    <t>1000g/kg/국산/일반/[상]등급 이상/무농약이상,갓피지않고모양일정,괴산지역농산물 우선,없을시 충북/전국</t>
  </si>
  <si>
    <t>표고버섯(kg)</t>
  </si>
  <si>
    <t>장연초등학교</t>
    <phoneticPr fontId="5" type="noConversion"/>
  </si>
  <si>
    <t>하늘어린이집</t>
  </si>
  <si>
    <t>1000g/kg/국산/일반/[상]등급 이상/껍질제거(깐것)/냉장/무농약이상,위생진공포장,괴산지역농산물 우선,없을시 충북/전국</t>
  </si>
  <si>
    <t>양파/껍질제거(깐것)(kg)</t>
  </si>
  <si>
    <t>1000g/kg/국산/일반/[상]등급 이상/생산지표시,60入/15kg,괴산지역농산물 우선,없을시 충북/전국</t>
  </si>
  <si>
    <t>사과(부사, 후지)(kg)</t>
  </si>
  <si>
    <t>괴산어린이집</t>
  </si>
  <si>
    <t>1000g/kg/국산/일반/[상]등급 이상/껍질제거(깐것)/크기가일정한것</t>
  </si>
  <si>
    <t>칠성초등학교</t>
    <phoneticPr fontId="5" type="noConversion"/>
  </si>
  <si>
    <t>제일어린이집</t>
  </si>
  <si>
    <t>1000g/kg/국산/[상]등급 이상/껍질제거(깐것)/국산, 생산지표시, 겉껍질 완전히제거한 전처리 깐양배추, 심작고 속찬것 (친환경농산물)</t>
  </si>
  <si>
    <t>양배추/껍질제거(깐것)(kg)</t>
  </si>
  <si>
    <t>1000g/kg/국산/일반/[상]등급 이상/세척한것/냉장/원산지표시||유통기한/품질유지기한 표시/단단하고신선하며바람이들지않은것,2kg내외</t>
  </si>
  <si>
    <t>무(조선무)(kg)</t>
  </si>
  <si>
    <t>불고기</t>
    <phoneticPr fontId="5" type="noConversion"/>
  </si>
  <si>
    <t>동인초등학교</t>
    <phoneticPr fontId="5" type="noConversion"/>
  </si>
  <si>
    <t>1000g/kg/국산/친환경/지역농산물 농산물표준규격품 국산상품이상 참나무 재배</t>
  </si>
  <si>
    <t>표고버섯/친환경(kg)</t>
  </si>
  <si>
    <t>1000g/kg/지역농산물 농산물표준규격품 상품이상 앍이 굵고 고른 햇감자. 홈이 적은것</t>
  </si>
  <si>
    <t>감자(kg)</t>
  </si>
  <si>
    <t>1000g/kg/국산/일반/[상]등급 이상/껍질제거(깐것)||꼭지제거/냉장/무농약이상,껍질/꼭지제거,괴산지역농산물 우선,없을시 충북/전국</t>
  </si>
  <si>
    <t>마늘/껍질제거(깐것), 꼭지제거(kg)</t>
  </si>
  <si>
    <t>1000g/kg/국산/일반/[상]등급 이상/껍질제거(깐것)/냉장/무농약이상,위생진공포장,괴산역농산물 우선,없을시 충북/전국</t>
  </si>
  <si>
    <t>감자/껍질제거(깐것)(kg)</t>
  </si>
  <si>
    <t>1000g/kg/국산/[상]등급 이상/갓이너무피지않고신선한것</t>
  </si>
  <si>
    <t>명덕초등학교</t>
    <phoneticPr fontId="5" type="noConversion"/>
  </si>
  <si>
    <t>혼합5곡(무)</t>
  </si>
  <si>
    <t>뒷다리(돈육)</t>
    <phoneticPr fontId="5" type="noConversion"/>
  </si>
  <si>
    <t>1000g/kg/친환경/친환경or GAP  농산물표준규격품 지역농산물 냉장 35개내/10kg 신선 아삭한것</t>
  </si>
  <si>
    <t>괴산북중학교</t>
  </si>
  <si>
    <t>1000g/kg/국산/일반/[상]등급 이상/무농약이상,괴산지역농산물 우선,없을시 충북/전국</t>
  </si>
  <si>
    <t>개/판</t>
  </si>
  <si>
    <t>1800g/판/국산/무항생제/1등급 이상/냉장/30入,산란일,생산농장번호,사육환경번호명시</t>
  </si>
  <si>
    <t>달걀(전란)(판)</t>
  </si>
  <si>
    <t>1000g/kg/국산/[상]등급 이상/껍질제거(깐것)/햇감자,단단하고흠집이없는것</t>
  </si>
  <si>
    <t>1000g/kg/국산/무농약/[상]등급 이상/햇감자,단단하고흠집이없는것</t>
  </si>
  <si>
    <t>감물초등학교</t>
    <phoneticPr fontId="5" type="noConversion"/>
  </si>
  <si>
    <t>백미(유)</t>
    <phoneticPr fontId="5" type="noConversion"/>
  </si>
  <si>
    <t>삼겹살(돈육)</t>
    <phoneticPr fontId="5" type="noConversion"/>
  </si>
  <si>
    <t>괴산어린이집</t>
    <phoneticPr fontId="5" type="noConversion"/>
  </si>
  <si>
    <t>등뼈(돈육)</t>
  </si>
  <si>
    <t>6.5cm</t>
    <phoneticPr fontId="5" type="noConversion"/>
  </si>
  <si>
    <t>수육</t>
    <phoneticPr fontId="5" type="noConversion"/>
  </si>
  <si>
    <t>제일어린이집</t>
    <phoneticPr fontId="5" type="noConversion"/>
  </si>
  <si>
    <t>사리어린이집</t>
    <phoneticPr fontId="5" type="noConversion"/>
  </si>
  <si>
    <t>목심살(돈육)</t>
  </si>
  <si>
    <t>등심(돈육)</t>
    <phoneticPr fontId="5" type="noConversion"/>
  </si>
  <si>
    <t>하늘어린이집</t>
    <phoneticPr fontId="5" type="noConversion"/>
  </si>
  <si>
    <t>혼합5곡(무)</t>
    <phoneticPr fontId="5" type="noConversion"/>
  </si>
  <si>
    <t>구이용</t>
    <phoneticPr fontId="5" type="noConversion"/>
  </si>
  <si>
    <t>괴산북중학교</t>
    <phoneticPr fontId="5" type="noConversion"/>
  </si>
  <si>
    <t>편육용</t>
    <phoneticPr fontId="5" type="noConversion"/>
  </si>
  <si>
    <t>볶음</t>
    <phoneticPr fontId="5" type="noConversion"/>
  </si>
  <si>
    <t>목심살(돈육)</t>
    <phoneticPr fontId="5" type="noConversion"/>
  </si>
  <si>
    <t>등뼈(돈육)</t>
    <phoneticPr fontId="5" type="noConversion"/>
  </si>
  <si>
    <t>찹쌀백미(유)</t>
  </si>
  <si>
    <t>1000g/kg/국산/무항생제/1등급 이상/채썬것(세절)/냉장/도축증명서||등급판정서||무항생제인증서/용도에 맞게 절단</t>
  </si>
  <si>
    <t>돼지고기(앞다리, 전지)/채썬것(세절)(kg)</t>
  </si>
  <si>
    <t>2cm</t>
    <phoneticPr fontId="5" type="noConversion"/>
  </si>
  <si>
    <t>스테이크</t>
    <phoneticPr fontId="5" type="noConversion"/>
  </si>
  <si>
    <t>가는채</t>
    <phoneticPr fontId="5" type="noConversion"/>
  </si>
  <si>
    <t>잡채용</t>
    <phoneticPr fontId="5" type="noConversion"/>
  </si>
  <si>
    <t>찹쌀백미(유)</t>
    <phoneticPr fontId="5" type="noConversion"/>
  </si>
  <si>
    <t>1000g/kg/국산/친환경/[상]등급 이상/김치제조용/껍질제거(깐것)/크기가일정한것</t>
  </si>
  <si>
    <t>양파/김치제조용(kg)</t>
  </si>
  <si>
    <t>1000g/kg/국산/친환경/[상]등급 이상/김치제조용/세척한것/냉장/원산지표시||유통기한/품질유지기한 표시/단단하고신선하며바람이들지않은것,2kg내외</t>
  </si>
  <si>
    <t>무(조선무)/김치제조용(kg)</t>
  </si>
  <si>
    <t>탕용(작은토막35g)</t>
    <phoneticPr fontId="5" type="noConversion"/>
  </si>
  <si>
    <t>깍뚝썰기</t>
    <phoneticPr fontId="5" type="noConversion"/>
  </si>
  <si>
    <t>카레용</t>
    <phoneticPr fontId="5" type="noConversion"/>
  </si>
  <si>
    <t>안심(돈육)</t>
    <phoneticPr fontId="5" type="noConversion"/>
  </si>
  <si>
    <t>안심(돈육)</t>
  </si>
  <si>
    <t>고춧가루(유)</t>
    <phoneticPr fontId="5" type="noConversion"/>
  </si>
  <si>
    <t>1000g/kg/국산/친환경/지역농산물우선 농산물표준규격품 국산상품 신선한것</t>
  </si>
  <si>
    <t>애느타리버섯(kg)</t>
  </si>
  <si>
    <t>고춧가루(유)</t>
  </si>
  <si>
    <t>1000g/kg/국산/일반/[상]등급 이상/김치제조용/냉장/무농약이상,껍질제거,괴산지역농산물 우선,없을시 충북/전국</t>
  </si>
  <si>
    <t>1000g/kg/국산/일반/[상]등급 이상/김치제조용/무농약이상,괴산지역농산물 우선,없을시 충북/전국</t>
  </si>
  <si>
    <t>1000g/kg/국산/일반/[상]등급 이상/김치제조용/냉장/무농약이상,껍질/꼭지제거,괴산지역농산물 우선,없을시 충북/전국</t>
  </si>
  <si>
    <t>마늘/김치제조용(kg)</t>
  </si>
  <si>
    <t>1000g/kg/국산/[상]등급 이상/방울토마토 꼭지 싱싱하며 과육이 물르지 않고 단단한 것 크기균일</t>
  </si>
  <si>
    <t>토마토(방울토마토(체리토마토))(kg)</t>
  </si>
  <si>
    <t>1000g/kg/국산/일반/[상]등급 이상/껍질제거(깐것)/진공포장/냉장/유통기한/품질유지기한 표시/햇감자,단단하고흠집이없는것</t>
  </si>
  <si>
    <t>1000g/kg/국내산/친환경/1등급 이상/구이용 암돈 haccp인증 육질1등급이상 도축검사증,등급확인서첨부</t>
  </si>
  <si>
    <t>돼지고기(목살)(kg)</t>
  </si>
  <si>
    <t>볶음용</t>
    <phoneticPr fontId="5" type="noConversion"/>
  </si>
  <si>
    <t>청천어린이집</t>
    <phoneticPr fontId="5" type="noConversion"/>
  </si>
  <si>
    <t>500g씩 냉동포장</t>
    <phoneticPr fontId="5" type="noConversion"/>
  </si>
  <si>
    <t>300g씩 냉동포장</t>
    <phoneticPr fontId="5" type="noConversion"/>
  </si>
  <si>
    <t>갈아서</t>
    <phoneticPr fontId="5" type="noConversion"/>
  </si>
  <si>
    <t>1000g/kg/국산/무항생제/1등급 이상/냉장/도축증명서||등급판정서||무항생제인증서/용도에 맞게 절단</t>
  </si>
  <si>
    <t>1000g/kg/국산/일반/[상]등급 이상/크기가일정한것</t>
  </si>
  <si>
    <t>양파(kg)</t>
  </si>
  <si>
    <t>두루치기용</t>
    <phoneticPr fontId="5" type="noConversion"/>
  </si>
  <si>
    <t>청천어린이집</t>
  </si>
  <si>
    <t xml:space="preserve">1000g/kg/농산물표준규격품 국산상품이상 신선한것 </t>
  </si>
  <si>
    <t>브로콜리(kg)</t>
  </si>
  <si>
    <t>수량(kg)</t>
  </si>
  <si>
    <t>학교급식_소포장</t>
    <phoneticPr fontId="5" type="noConversion"/>
  </si>
  <si>
    <t>학교급식_피킹</t>
    <phoneticPr fontId="5" type="noConversion"/>
  </si>
  <si>
    <t>학교급식_소포장</t>
  </si>
  <si>
    <t>학교급식_피킹</t>
  </si>
  <si>
    <t>송면초</t>
    <phoneticPr fontId="5" type="noConversion"/>
  </si>
  <si>
    <t>명덕초</t>
    <phoneticPr fontId="5" type="noConversion"/>
  </si>
  <si>
    <t>3코스</t>
    <phoneticPr fontId="5" type="noConversion"/>
  </si>
  <si>
    <t>문광초</t>
    <phoneticPr fontId="5" type="noConversion"/>
  </si>
  <si>
    <t>괴산고</t>
    <phoneticPr fontId="5" type="noConversion"/>
  </si>
  <si>
    <t>동인초</t>
    <phoneticPr fontId="5" type="noConversion"/>
  </si>
  <si>
    <t>2코스</t>
    <phoneticPr fontId="5" type="noConversion"/>
  </si>
  <si>
    <t>장연초</t>
    <phoneticPr fontId="5" type="noConversion"/>
  </si>
  <si>
    <t>칠성초</t>
    <phoneticPr fontId="5" type="noConversion"/>
  </si>
  <si>
    <t>1코스</t>
    <phoneticPr fontId="5" type="noConversion"/>
  </si>
  <si>
    <t>&lt;배송코스&gt;</t>
    <phoneticPr fontId="5" type="noConversion"/>
  </si>
  <si>
    <t>저녁</t>
    <phoneticPr fontId="5" type="noConversion"/>
  </si>
  <si>
    <t>전원어린이집</t>
    <phoneticPr fontId="5" type="noConversion"/>
  </si>
  <si>
    <t>채썰기</t>
    <phoneticPr fontId="5" type="noConversion"/>
  </si>
  <si>
    <t>행 레이블</t>
  </si>
  <si>
    <t>(비어 있음)</t>
  </si>
  <si>
    <t>전원어린이집</t>
  </si>
  <si>
    <t>합계 : 수량</t>
  </si>
  <si>
    <t>청천초</t>
    <phoneticPr fontId="5" type="noConversion"/>
  </si>
  <si>
    <t>청안초</t>
    <phoneticPr fontId="5" type="noConversion"/>
  </si>
  <si>
    <t>4코스</t>
    <phoneticPr fontId="5" type="noConversion"/>
  </si>
  <si>
    <t>청천어</t>
    <phoneticPr fontId="5" type="noConversion"/>
  </si>
  <si>
    <t xml:space="preserve">송면초 </t>
    <phoneticPr fontId="5" type="noConversion"/>
  </si>
  <si>
    <t>제일어</t>
    <phoneticPr fontId="5" type="noConversion"/>
  </si>
  <si>
    <t>하늘어</t>
    <phoneticPr fontId="5" type="noConversion"/>
  </si>
  <si>
    <t>전원어</t>
    <phoneticPr fontId="5" type="noConversion"/>
  </si>
  <si>
    <t>사리어</t>
    <phoneticPr fontId="5" type="noConversion"/>
  </si>
  <si>
    <t>괴산어</t>
    <phoneticPr fontId="5" type="noConversion"/>
  </si>
  <si>
    <t>감물초</t>
    <phoneticPr fontId="5" type="noConversion"/>
  </si>
  <si>
    <t>육</t>
    <phoneticPr fontId="5" type="noConversion"/>
  </si>
  <si>
    <t>차</t>
    <phoneticPr fontId="5" type="noConversion"/>
  </si>
  <si>
    <t>최</t>
    <phoneticPr fontId="5" type="noConversion"/>
  </si>
  <si>
    <t>우</t>
    <phoneticPr fontId="5" type="noConversion"/>
  </si>
  <si>
    <t>구분</t>
    <phoneticPr fontId="5" type="noConversion"/>
  </si>
  <si>
    <t>분류</t>
    <phoneticPr fontId="5" type="noConversion"/>
  </si>
  <si>
    <t>지원품목</t>
    <phoneticPr fontId="5" type="noConversion"/>
  </si>
  <si>
    <t>생산자</t>
    <phoneticPr fontId="5" type="noConversion"/>
  </si>
  <si>
    <t>인증</t>
    <phoneticPr fontId="5" type="noConversion"/>
  </si>
  <si>
    <t>인증번호</t>
    <phoneticPr fontId="5" type="noConversion"/>
  </si>
  <si>
    <t>생산지</t>
    <phoneticPr fontId="5" type="noConversion"/>
  </si>
  <si>
    <t>생산연도</t>
    <phoneticPr fontId="5" type="noConversion"/>
  </si>
  <si>
    <t>취급자</t>
    <phoneticPr fontId="5" type="noConversion"/>
  </si>
  <si>
    <t>기존</t>
    <phoneticPr fontId="5" type="noConversion"/>
  </si>
  <si>
    <t>농산물</t>
    <phoneticPr fontId="5" type="noConversion"/>
  </si>
  <si>
    <t>(유)쌀(백미)</t>
    <phoneticPr fontId="5" type="noConversion"/>
  </si>
  <si>
    <t>kg</t>
    <phoneticPr fontId="5" type="noConversion"/>
  </si>
  <si>
    <t>칠성유기농</t>
    <phoneticPr fontId="5" type="noConversion"/>
  </si>
  <si>
    <t>(유)찹쌀</t>
    <phoneticPr fontId="5" type="noConversion"/>
  </si>
  <si>
    <t>(유)고춧가루</t>
    <phoneticPr fontId="5" type="noConversion"/>
  </si>
  <si>
    <t>괴산군조공</t>
    <phoneticPr fontId="5" type="noConversion"/>
  </si>
  <si>
    <t>(무)혼합5곡</t>
    <phoneticPr fontId="5" type="noConversion"/>
  </si>
  <si>
    <t>괴산잡곡</t>
    <phoneticPr fontId="5" type="noConversion"/>
  </si>
  <si>
    <t>축산물</t>
    <phoneticPr fontId="5" type="noConversion"/>
  </si>
  <si>
    <t>무항생제돈육(갈비)</t>
    <phoneticPr fontId="5" type="noConversion"/>
  </si>
  <si>
    <t>한축식품</t>
    <phoneticPr fontId="5" type="noConversion"/>
  </si>
  <si>
    <t>무항생제돈육(등뼈)</t>
    <phoneticPr fontId="5" type="noConversion"/>
  </si>
  <si>
    <t>무항생제돈육(목심살)</t>
    <phoneticPr fontId="5" type="noConversion"/>
  </si>
  <si>
    <t>무항생제돈육(사태,앞다리)</t>
    <phoneticPr fontId="5" type="noConversion"/>
  </si>
  <si>
    <t>무항생제돈육(삼겹살)</t>
    <phoneticPr fontId="5" type="noConversion"/>
  </si>
  <si>
    <t>무항생제돈육(안심)</t>
    <phoneticPr fontId="5" type="noConversion"/>
  </si>
  <si>
    <t>무항생제돈육(등심)</t>
    <phoneticPr fontId="5" type="noConversion"/>
  </si>
  <si>
    <t>신규</t>
    <phoneticPr fontId="5" type="noConversion"/>
  </si>
  <si>
    <t>(유)깐양파_100g이상</t>
    <phoneticPr fontId="5" type="noConversion"/>
  </si>
  <si>
    <t>김영준</t>
    <phoneticPr fontId="5" type="noConversion"/>
  </si>
  <si>
    <t>유기</t>
    <phoneticPr fontId="5" type="noConversion"/>
  </si>
  <si>
    <t>제주도 서귀포시</t>
    <phoneticPr fontId="5" type="noConversion"/>
  </si>
  <si>
    <t>2022년</t>
    <phoneticPr fontId="5" type="noConversion"/>
  </si>
  <si>
    <t>생드르영농조합법인</t>
    <phoneticPr fontId="5" type="noConversion"/>
  </si>
  <si>
    <t>(유)양파_150g이상</t>
    <phoneticPr fontId="5" type="noConversion"/>
  </si>
  <si>
    <t>(유)무_1kg이상</t>
    <phoneticPr fontId="5" type="noConversion"/>
  </si>
  <si>
    <t>김성훈</t>
    <phoneticPr fontId="5" type="noConversion"/>
  </si>
  <si>
    <t>제주도 제주시</t>
    <phoneticPr fontId="5" type="noConversion"/>
  </si>
  <si>
    <t>(유)생표고버섯(향고이상)</t>
    <phoneticPr fontId="5" type="noConversion"/>
  </si>
  <si>
    <t>이길재</t>
    <phoneticPr fontId="5" type="noConversion"/>
  </si>
  <si>
    <t>충북 괴산군</t>
    <phoneticPr fontId="5" type="noConversion"/>
  </si>
  <si>
    <t>(유)브로콜리_250g이상</t>
    <phoneticPr fontId="5" type="noConversion"/>
  </si>
  <si>
    <t>김진민</t>
    <phoneticPr fontId="5" type="noConversion"/>
  </si>
  <si>
    <t>(유)방울토마토(10~30g)</t>
    <phoneticPr fontId="5" type="noConversion"/>
  </si>
  <si>
    <t>신종섭</t>
    <phoneticPr fontId="5" type="noConversion"/>
  </si>
  <si>
    <t>(무)깐감자_100g이상</t>
    <phoneticPr fontId="5" type="noConversion"/>
  </si>
  <si>
    <t>부용림</t>
    <phoneticPr fontId="5" type="noConversion"/>
  </si>
  <si>
    <t>무농약</t>
    <phoneticPr fontId="5" type="noConversion"/>
  </si>
  <si>
    <t>(무)감자_150g이상</t>
    <phoneticPr fontId="5" type="noConversion"/>
  </si>
  <si>
    <t>(무)깐양배추_1kg이상</t>
    <phoneticPr fontId="5" type="noConversion"/>
  </si>
  <si>
    <t>이대술</t>
    <phoneticPr fontId="5" type="noConversion"/>
  </si>
  <si>
    <t>전남 무안군</t>
    <phoneticPr fontId="5" type="noConversion"/>
  </si>
  <si>
    <t>(무)깐마늘(꼭지제거)</t>
    <phoneticPr fontId="5" type="noConversion"/>
  </si>
  <si>
    <t>참솔작목회(이원규)</t>
    <phoneticPr fontId="5" type="noConversion"/>
  </si>
  <si>
    <t>경북 의성군</t>
    <phoneticPr fontId="5" type="noConversion"/>
  </si>
  <si>
    <t>2021년</t>
    <phoneticPr fontId="5" type="noConversion"/>
  </si>
  <si>
    <t>(무)느타리버섯</t>
    <phoneticPr fontId="5" type="noConversion"/>
  </si>
  <si>
    <t>정용희</t>
    <phoneticPr fontId="5" type="noConversion"/>
  </si>
  <si>
    <t>(무)블루베리14mm이상</t>
    <phoneticPr fontId="5" type="noConversion"/>
  </si>
  <si>
    <t>정한택외</t>
    <phoneticPr fontId="5" type="noConversion"/>
  </si>
  <si>
    <t>(로)유정란</t>
    <phoneticPr fontId="5" type="noConversion"/>
  </si>
  <si>
    <t>30개/판</t>
    <phoneticPr fontId="5" type="noConversion"/>
  </si>
  <si>
    <t>눈비산마을</t>
    <phoneticPr fontId="5" type="noConversion"/>
  </si>
  <si>
    <t>로컬</t>
    <phoneticPr fontId="5" type="noConversion"/>
  </si>
  <si>
    <t>충북괴산군</t>
    <phoneticPr fontId="5" type="noConversion"/>
  </si>
  <si>
    <t>(로)사과(60내이상)</t>
    <phoneticPr fontId="5" type="noConversion"/>
  </si>
  <si>
    <t>박종임외</t>
    <phoneticPr fontId="5" type="noConversion"/>
  </si>
  <si>
    <t>(로)복숭아(딱딱한것)_190g이상</t>
    <phoneticPr fontId="5" type="noConversion"/>
  </si>
  <si>
    <t>박형백외</t>
    <phoneticPr fontId="5" type="noConversion"/>
  </si>
  <si>
    <t xml:space="preserve"> 로컬</t>
    <phoneticPr fontId="5" type="noConversion"/>
  </si>
  <si>
    <t>작 업 일 지</t>
    <phoneticPr fontId="5" type="noConversion"/>
  </si>
  <si>
    <t>작업일자</t>
    <phoneticPr fontId="5" type="noConversion"/>
  </si>
  <si>
    <t>품명</t>
    <phoneticPr fontId="5" type="noConversion"/>
  </si>
  <si>
    <t>생산자명</t>
    <phoneticPr fontId="5" type="noConversion"/>
  </si>
  <si>
    <t>출하처</t>
    <phoneticPr fontId="5" type="noConversion"/>
  </si>
  <si>
    <t>비고</t>
    <phoneticPr fontId="5" type="noConversion"/>
  </si>
  <si>
    <t>감자</t>
    <phoneticPr fontId="5" type="noConversion"/>
  </si>
  <si>
    <t>양파</t>
    <phoneticPr fontId="5" type="noConversion"/>
  </si>
  <si>
    <t>브로콜리</t>
    <phoneticPr fontId="5" type="noConversion"/>
  </si>
  <si>
    <t>무</t>
    <phoneticPr fontId="5" type="noConversion"/>
  </si>
  <si>
    <t>표고버섯</t>
    <phoneticPr fontId="5" type="noConversion"/>
  </si>
  <si>
    <t>방울토마토</t>
    <phoneticPr fontId="5" type="noConversion"/>
  </si>
  <si>
    <t>유정란</t>
    <phoneticPr fontId="5" type="noConversion"/>
  </si>
  <si>
    <t>사과</t>
    <phoneticPr fontId="5" type="noConversion"/>
  </si>
  <si>
    <t>학교급식</t>
    <phoneticPr fontId="5" type="noConversion"/>
  </si>
  <si>
    <t>작업수량(kg)</t>
    <phoneticPr fontId="5" type="noConversion"/>
  </si>
  <si>
    <t>느타리버섯</t>
    <phoneticPr fontId="5" type="noConversion"/>
  </si>
  <si>
    <t>전처리/소포장</t>
    <phoneticPr fontId="5" type="noConversion"/>
  </si>
  <si>
    <t>소포장</t>
    <phoneticPr fontId="5" type="noConversion"/>
  </si>
  <si>
    <t>깐양파</t>
    <phoneticPr fontId="5" type="noConversion"/>
  </si>
  <si>
    <t>깐감자</t>
    <phoneticPr fontId="5" type="noConversion"/>
  </si>
  <si>
    <t>손실</t>
    <phoneticPr fontId="5" type="noConversion"/>
  </si>
  <si>
    <t>손실율</t>
    <phoneticPr fontId="5" type="noConversion"/>
  </si>
  <si>
    <t>완성품수량(kg)</t>
    <phoneticPr fontId="5" type="noConversion"/>
  </si>
  <si>
    <t>깐마늘</t>
    <phoneticPr fontId="5" type="noConversion"/>
  </si>
  <si>
    <t>깐마늘</t>
    <phoneticPr fontId="5" type="noConversion"/>
  </si>
  <si>
    <t>깐양파</t>
    <phoneticPr fontId="5" type="noConversion"/>
  </si>
  <si>
    <t>방울토마토</t>
    <phoneticPr fontId="5" type="noConversion"/>
  </si>
  <si>
    <t>깐감자</t>
    <phoneticPr fontId="5" type="noConversion"/>
  </si>
  <si>
    <t>깐양배추</t>
    <phoneticPr fontId="5" type="noConversion"/>
  </si>
  <si>
    <t>깐양배추</t>
    <phoneticPr fontId="5" type="noConversion"/>
  </si>
  <si>
    <t>무</t>
    <phoneticPr fontId="5" type="noConversion"/>
  </si>
  <si>
    <t>양파</t>
    <phoneticPr fontId="5" type="noConversion"/>
  </si>
  <si>
    <t>깐양배추</t>
    <phoneticPr fontId="5" type="noConversion"/>
  </si>
  <si>
    <t>깐마늘</t>
    <phoneticPr fontId="5" type="noConversion"/>
  </si>
  <si>
    <t>깐감자</t>
    <phoneticPr fontId="5" type="noConversion"/>
  </si>
  <si>
    <t>감자</t>
    <phoneticPr fontId="5" type="noConversion"/>
  </si>
  <si>
    <t>깐마늘</t>
    <phoneticPr fontId="5" type="noConversion"/>
  </si>
  <si>
    <t>깐양배추</t>
    <phoneticPr fontId="5" type="noConversion"/>
  </si>
  <si>
    <t>깐양파</t>
    <phoneticPr fontId="5" type="noConversion"/>
  </si>
  <si>
    <t>무</t>
    <phoneticPr fontId="5" type="noConversion"/>
  </si>
  <si>
    <t>작업일자</t>
    <phoneticPr fontId="5" type="noConversion"/>
  </si>
  <si>
    <t>순번</t>
    <phoneticPr fontId="5" type="noConversion"/>
  </si>
  <si>
    <t>담당자</t>
    <phoneticPr fontId="5" type="noConversion"/>
  </si>
  <si>
    <t>창고</t>
    <phoneticPr fontId="5" type="noConversion"/>
  </si>
  <si>
    <t>처리방법</t>
    <phoneticPr fontId="5" type="noConversion"/>
  </si>
  <si>
    <t>프로젝트</t>
    <phoneticPr fontId="5" type="noConversion"/>
  </si>
  <si>
    <t>품목코드</t>
    <phoneticPr fontId="5" type="noConversion"/>
  </si>
  <si>
    <t>품목명</t>
    <phoneticPr fontId="5" type="noConversion"/>
  </si>
  <si>
    <t>규격</t>
    <phoneticPr fontId="5" type="noConversion"/>
  </si>
  <si>
    <t>수량</t>
    <phoneticPr fontId="5" type="noConversion"/>
  </si>
  <si>
    <t>불량유형코드</t>
    <phoneticPr fontId="5" type="noConversion"/>
  </si>
  <si>
    <t>적요</t>
    <phoneticPr fontId="5" type="noConversion"/>
  </si>
  <si>
    <t>pj_00010</t>
    <phoneticPr fontId="5" type="noConversion"/>
  </si>
  <si>
    <t>품목명</t>
    <phoneticPr fontId="5" type="noConversion"/>
  </si>
  <si>
    <t>품목코드</t>
    <phoneticPr fontId="5" type="noConversion"/>
  </si>
  <si>
    <t>감자</t>
  </si>
  <si>
    <t>깐감자</t>
  </si>
  <si>
    <t>양파</t>
  </si>
  <si>
    <t>깐양파</t>
  </si>
  <si>
    <t>깐마늘</t>
  </si>
  <si>
    <t>무</t>
  </si>
  <si>
    <t>깐양배추</t>
  </si>
  <si>
    <t>방울토마토</t>
  </si>
  <si>
    <t>느타리버섯</t>
  </si>
  <si>
    <t>브로콜리</t>
  </si>
  <si>
    <t>블루베리</t>
  </si>
  <si>
    <t>복숭아</t>
  </si>
  <si>
    <t>유정란</t>
  </si>
  <si>
    <t>사과</t>
  </si>
  <si>
    <t>갈비(돈육)</t>
  </si>
  <si>
    <t>고춧가루_유기농_1kg</t>
  </si>
  <si>
    <t>백미_유기농_10kg</t>
  </si>
  <si>
    <t>찹쌀백미_유기농_10kg</t>
  </si>
  <si>
    <t>혼합5곡_무농약_1kg</t>
  </si>
  <si>
    <t>300371</t>
  </si>
  <si>
    <t>300372</t>
  </si>
  <si>
    <t>300373</t>
  </si>
  <si>
    <t>300374</t>
  </si>
  <si>
    <t>300375</t>
  </si>
  <si>
    <t>300376</t>
  </si>
  <si>
    <t>300377</t>
  </si>
  <si>
    <t>300378</t>
  </si>
  <si>
    <t>300379</t>
  </si>
  <si>
    <t>300380</t>
  </si>
  <si>
    <t>300381</t>
  </si>
  <si>
    <t>300382</t>
  </si>
  <si>
    <t>300383</t>
  </si>
  <si>
    <t>300384</t>
  </si>
  <si>
    <t>300385</t>
  </si>
  <si>
    <t>300386</t>
  </si>
  <si>
    <t>300387</t>
  </si>
  <si>
    <t>301101</t>
  </si>
  <si>
    <t>301102</t>
  </si>
  <si>
    <t>301103</t>
  </si>
  <si>
    <t>301104</t>
  </si>
  <si>
    <t>301105</t>
  </si>
  <si>
    <t>301106</t>
  </si>
  <si>
    <t>301107</t>
  </si>
  <si>
    <t>301108</t>
  </si>
  <si>
    <t>301109</t>
  </si>
  <si>
    <t>gs00012</t>
  </si>
  <si>
    <t>gs00079</t>
  </si>
  <si>
    <t>gs00148</t>
  </si>
  <si>
    <t>gs00175</t>
  </si>
  <si>
    <t>00002</t>
    <phoneticPr fontId="5" type="noConversion"/>
  </si>
  <si>
    <t>ERP 양식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</si>
</sst>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_);[Red]\(0\)"/>
    <numFmt numFmtId="177" formatCode="General&quot; kg&quot;"/>
    <numFmt numFmtId="178" formatCode="0.0%"/>
    <numFmt numFmtId="181" formatCode="yymmdd"/>
    <numFmt numFmtId="182" formatCode="yyyymmdd"/>
  </numFmts>
  <fonts count="3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8"/>
      <color theme="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11"/>
      <color indexed="8"/>
      <name val="맑은 고딕"/>
      <family val="2"/>
      <scheme val="minor"/>
    </font>
    <font>
      <b/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rgb="FF00B050"/>
      <name val="맑은 고딕"/>
      <family val="3"/>
      <charset val="129"/>
      <scheme val="minor"/>
    </font>
    <font>
      <b/>
      <sz val="14"/>
      <color rgb="FF00B050"/>
      <name val="맑은 고딕"/>
      <family val="3"/>
      <charset val="129"/>
      <scheme val="minor"/>
    </font>
    <font>
      <sz val="14"/>
      <color rgb="FF7030A0"/>
      <name val="맑은 고딕"/>
      <family val="3"/>
      <charset val="129"/>
      <scheme val="minor"/>
    </font>
    <font>
      <b/>
      <sz val="14"/>
      <color rgb="FF7030A0"/>
      <name val="맑은 고딕"/>
      <family val="3"/>
      <charset val="129"/>
      <scheme val="minor"/>
    </font>
    <font>
      <sz val="14"/>
      <color theme="0" tint="-0.249977111117893"/>
      <name val="맑은 고딕"/>
      <family val="3"/>
      <charset val="129"/>
      <scheme val="minor"/>
    </font>
    <font>
      <sz val="14"/>
      <color rgb="FF00B0F0"/>
      <name val="맑은 고딕"/>
      <family val="3"/>
      <charset val="129"/>
      <scheme val="minor"/>
    </font>
    <font>
      <b/>
      <sz val="14"/>
      <color rgb="FF00B0F0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B050"/>
      <name val="맑은 고딕"/>
      <family val="3"/>
      <charset val="129"/>
      <scheme val="minor"/>
    </font>
    <font>
      <sz val="11"/>
      <color rgb="FF7030A0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8"/>
      <color theme="7" tint="0.79998168889431442"/>
      <name val="맑은 고딕"/>
      <family val="3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0"/>
      <name val="Arial"/>
      <family val="2"/>
    </font>
    <font>
      <sz val="10"/>
      <name val="맑은 고딕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32" fillId="8" borderId="0" applyNumberFormat="0" applyBorder="0" applyAlignment="0" applyProtection="0">
      <alignment vertical="center"/>
    </xf>
  </cellStyleXfs>
  <cellXfs count="153">
    <xf numFmtId="0" fontId="0" fillId="0" borderId="0" xfId="0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 indent="2"/>
    </xf>
    <xf numFmtId="0" fontId="0" fillId="0" borderId="2" xfId="0" applyBorder="1" applyAlignment="1">
      <alignment horizontal="left" vertical="center" indent="1"/>
    </xf>
    <xf numFmtId="0" fontId="6" fillId="0" borderId="0" xfId="0" applyFont="1">
      <alignment vertical="center"/>
    </xf>
    <xf numFmtId="41" fontId="7" fillId="0" borderId="0" xfId="1" applyFont="1" applyBorder="1">
      <alignment vertical="center"/>
    </xf>
    <xf numFmtId="177" fontId="6" fillId="0" borderId="0" xfId="0" applyNumberFormat="1" applyFont="1">
      <alignment vertical="center"/>
    </xf>
    <xf numFmtId="176" fontId="8" fillId="0" borderId="0" xfId="0" applyNumberFormat="1" applyFont="1" applyAlignment="1">
      <alignment vertical="center" wrapText="1"/>
    </xf>
    <xf numFmtId="14" fontId="6" fillId="0" borderId="0" xfId="0" applyNumberFormat="1" applyFont="1">
      <alignment vertical="center"/>
    </xf>
    <xf numFmtId="0" fontId="6" fillId="3" borderId="0" xfId="0" applyFont="1" applyFill="1">
      <alignment vertical="center"/>
    </xf>
    <xf numFmtId="41" fontId="7" fillId="3" borderId="0" xfId="1" applyFont="1" applyFill="1" applyBorder="1">
      <alignment vertical="center"/>
    </xf>
    <xf numFmtId="177" fontId="6" fillId="3" borderId="0" xfId="0" applyNumberFormat="1" applyFont="1" applyFill="1">
      <alignment vertical="center"/>
    </xf>
    <xf numFmtId="176" fontId="8" fillId="3" borderId="0" xfId="0" applyNumberFormat="1" applyFont="1" applyFill="1" applyAlignment="1">
      <alignment vertical="center" wrapText="1"/>
    </xf>
    <xf numFmtId="14" fontId="6" fillId="3" borderId="0" xfId="0" applyNumberFormat="1" applyFont="1" applyFill="1">
      <alignment vertical="center"/>
    </xf>
    <xf numFmtId="14" fontId="8" fillId="3" borderId="0" xfId="0" applyNumberFormat="1" applyFont="1" applyFill="1">
      <alignment vertical="center"/>
    </xf>
    <xf numFmtId="14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3" fillId="0" borderId="2" xfId="0" applyFont="1" applyBorder="1" applyAlignment="1">
      <alignment horizontal="left" vertical="center" indent="1"/>
    </xf>
    <xf numFmtId="14" fontId="3" fillId="0" borderId="2" xfId="0" applyNumberFormat="1" applyFont="1" applyBorder="1" applyAlignment="1">
      <alignment horizontal="left" vertical="center"/>
    </xf>
    <xf numFmtId="0" fontId="9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pivotButton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pivotButton="1">
      <alignment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pivotButton="1" applyAlignment="1">
      <alignment horizontal="center" vertical="center"/>
    </xf>
    <xf numFmtId="0" fontId="0" fillId="0" borderId="2" xfId="0" applyNumberFormat="1" applyBorder="1">
      <alignment vertical="center"/>
    </xf>
    <xf numFmtId="0" fontId="3" fillId="0" borderId="2" xfId="0" applyNumberFormat="1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Fill="1" applyBorder="1" applyAlignment="1">
      <alignment horizontal="center" vertical="center"/>
    </xf>
    <xf numFmtId="0" fontId="3" fillId="0" borderId="0" xfId="0" applyNumberFormat="1" applyFont="1" applyBorder="1">
      <alignment vertical="center"/>
    </xf>
    <xf numFmtId="0" fontId="0" fillId="0" borderId="0" xfId="0" applyNumberFormat="1" applyBorder="1">
      <alignment vertical="center"/>
    </xf>
    <xf numFmtId="0" fontId="0" fillId="0" borderId="4" xfId="0" applyNumberFormat="1" applyBorder="1">
      <alignment vertical="center"/>
    </xf>
    <xf numFmtId="0" fontId="3" fillId="0" borderId="4" xfId="0" applyNumberFormat="1" applyFont="1" applyBorder="1">
      <alignment vertical="center"/>
    </xf>
    <xf numFmtId="0" fontId="0" fillId="0" borderId="5" xfId="0" applyBorder="1" applyAlignment="1">
      <alignment horizontal="left" vertical="center" indent="2"/>
    </xf>
    <xf numFmtId="0" fontId="3" fillId="0" borderId="5" xfId="0" applyFont="1" applyBorder="1" applyAlignment="1">
      <alignment horizontal="left" vertical="center" indent="1"/>
    </xf>
    <xf numFmtId="0" fontId="0" fillId="0" borderId="0" xfId="0" applyBorder="1">
      <alignment vertical="center"/>
    </xf>
    <xf numFmtId="0" fontId="0" fillId="0" borderId="3" xfId="0" applyNumberForma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NumberFormat="1" applyFont="1" applyBorder="1">
      <alignment vertical="center"/>
    </xf>
    <xf numFmtId="0" fontId="0" fillId="0" borderId="7" xfId="0" applyBorder="1">
      <alignment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left" vertical="center" indent="1"/>
    </xf>
    <xf numFmtId="0" fontId="3" fillId="0" borderId="8" xfId="0" applyFont="1" applyBorder="1">
      <alignment vertical="center"/>
    </xf>
    <xf numFmtId="0" fontId="0" fillId="0" borderId="0" xfId="0" applyBorder="1" applyAlignment="1">
      <alignment horizontal="left" vertical="center" indent="2"/>
    </xf>
    <xf numFmtId="0" fontId="0" fillId="0" borderId="6" xfId="0" applyBorder="1">
      <alignment vertical="center"/>
    </xf>
    <xf numFmtId="0" fontId="13" fillId="0" borderId="9" xfId="0" applyFont="1" applyBorder="1" applyAlignment="1">
      <alignment horizontal="center" vertical="center"/>
    </xf>
    <xf numFmtId="0" fontId="15" fillId="5" borderId="9" xfId="3" applyFont="1" applyFill="1" applyBorder="1" applyAlignment="1">
      <alignment horizontal="center" vertical="center"/>
    </xf>
    <xf numFmtId="0" fontId="16" fillId="5" borderId="9" xfId="3" applyFont="1" applyFill="1" applyBorder="1" applyAlignment="1">
      <alignment horizontal="center" vertical="center"/>
    </xf>
    <xf numFmtId="0" fontId="15" fillId="5" borderId="10" xfId="3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6" fillId="0" borderId="11" xfId="3" applyFont="1" applyBorder="1" applyAlignment="1">
      <alignment horizontal="center" vertical="center"/>
    </xf>
    <xf numFmtId="0" fontId="6" fillId="0" borderId="11" xfId="3" applyFont="1" applyBorder="1" applyAlignment="1">
      <alignment vertical="center" shrinkToFit="1"/>
    </xf>
    <xf numFmtId="3" fontId="6" fillId="0" borderId="11" xfId="3" applyNumberFormat="1" applyFont="1" applyBorder="1" applyAlignment="1">
      <alignment horizontal="center" vertical="center" shrinkToFit="1"/>
    </xf>
    <xf numFmtId="0" fontId="6" fillId="0" borderId="11" xfId="0" applyFont="1" applyBorder="1">
      <alignment vertical="center"/>
    </xf>
    <xf numFmtId="0" fontId="15" fillId="0" borderId="11" xfId="0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/>
    </xf>
    <xf numFmtId="0" fontId="17" fillId="0" borderId="11" xfId="3" applyFont="1" applyBorder="1" applyAlignment="1">
      <alignment vertical="center" shrinkToFit="1"/>
    </xf>
    <xf numFmtId="3" fontId="17" fillId="0" borderId="11" xfId="3" applyNumberFormat="1" applyFont="1" applyBorder="1" applyAlignment="1">
      <alignment horizontal="center" vertical="center" shrinkToFit="1"/>
    </xf>
    <xf numFmtId="0" fontId="18" fillId="0" borderId="11" xfId="3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1" xfId="3" applyFont="1" applyBorder="1" applyAlignment="1">
      <alignment horizontal="center" vertical="center" shrinkToFit="1"/>
    </xf>
    <xf numFmtId="0" fontId="18" fillId="0" borderId="11" xfId="3" applyFont="1" applyBorder="1" applyAlignment="1">
      <alignment horizontal="center" vertical="center" shrinkToFit="1"/>
    </xf>
    <xf numFmtId="0" fontId="19" fillId="0" borderId="11" xfId="3" applyFont="1" applyBorder="1" applyAlignment="1">
      <alignment horizontal="center" vertical="center"/>
    </xf>
    <xf numFmtId="0" fontId="19" fillId="0" borderId="11" xfId="3" applyFont="1" applyBorder="1" applyAlignment="1">
      <alignment vertical="center" shrinkToFit="1"/>
    </xf>
    <xf numFmtId="3" fontId="19" fillId="0" borderId="11" xfId="3" applyNumberFormat="1" applyFont="1" applyBorder="1" applyAlignment="1">
      <alignment horizontal="center" vertical="center" shrinkToFit="1"/>
    </xf>
    <xf numFmtId="0" fontId="20" fillId="0" borderId="11" xfId="3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3" applyFont="1" applyBorder="1" applyAlignment="1">
      <alignment horizontal="center" vertical="center" shrinkToFit="1"/>
    </xf>
    <xf numFmtId="0" fontId="19" fillId="0" borderId="11" xfId="0" applyFont="1" applyBorder="1">
      <alignment vertical="center"/>
    </xf>
    <xf numFmtId="0" fontId="21" fillId="0" borderId="11" xfId="3" applyFont="1" applyBorder="1" applyAlignment="1">
      <alignment horizontal="center" vertical="center"/>
    </xf>
    <xf numFmtId="0" fontId="21" fillId="0" borderId="11" xfId="3" applyFont="1" applyBorder="1" applyAlignment="1">
      <alignment vertical="center" shrinkToFit="1"/>
    </xf>
    <xf numFmtId="0" fontId="21" fillId="0" borderId="11" xfId="3" applyFont="1" applyBorder="1" applyAlignment="1">
      <alignment horizontal="center" vertical="center" shrinkToFit="1"/>
    </xf>
    <xf numFmtId="0" fontId="21" fillId="0" borderId="11" xfId="0" applyFont="1" applyBorder="1">
      <alignment vertical="center"/>
    </xf>
    <xf numFmtId="0" fontId="22" fillId="0" borderId="11" xfId="3" applyFont="1" applyBorder="1" applyAlignment="1">
      <alignment horizontal="center" vertical="center"/>
    </xf>
    <xf numFmtId="0" fontId="22" fillId="0" borderId="11" xfId="3" applyFont="1" applyBorder="1" applyAlignment="1">
      <alignment vertical="center" shrinkToFit="1"/>
    </xf>
    <xf numFmtId="3" fontId="22" fillId="0" borderId="11" xfId="3" applyNumberFormat="1" applyFont="1" applyBorder="1" applyAlignment="1">
      <alignment horizontal="center" vertical="center" shrinkToFit="1"/>
    </xf>
    <xf numFmtId="0" fontId="23" fillId="0" borderId="11" xfId="3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15" fillId="0" borderId="12" xfId="0" applyFont="1" applyBorder="1" applyAlignment="1">
      <alignment horizontal="center" vertical="center"/>
    </xf>
    <xf numFmtId="3" fontId="21" fillId="0" borderId="11" xfId="3" applyNumberFormat="1" applyFont="1" applyBorder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wrapText="1"/>
    </xf>
    <xf numFmtId="0" fontId="9" fillId="6" borderId="9" xfId="0" applyFont="1" applyFill="1" applyBorder="1" applyAlignment="1">
      <alignment horizontal="center" vertical="center"/>
    </xf>
    <xf numFmtId="0" fontId="12" fillId="5" borderId="9" xfId="3" applyFont="1" applyFill="1" applyBorder="1" applyAlignment="1">
      <alignment horizontal="center" vertical="center"/>
    </xf>
    <xf numFmtId="0" fontId="26" fillId="0" borderId="11" xfId="3" applyFont="1" applyBorder="1" applyAlignment="1">
      <alignment horizontal="center" vertical="center"/>
    </xf>
    <xf numFmtId="0" fontId="27" fillId="0" borderId="11" xfId="3" applyFont="1" applyBorder="1" applyAlignment="1">
      <alignment horizontal="center" vertical="center"/>
    </xf>
    <xf numFmtId="0" fontId="28" fillId="0" borderId="11" xfId="3" applyFont="1" applyBorder="1" applyAlignment="1">
      <alignment horizontal="center" vertical="center"/>
    </xf>
    <xf numFmtId="0" fontId="29" fillId="0" borderId="11" xfId="3" applyFont="1" applyBorder="1" applyAlignment="1">
      <alignment horizontal="center" vertical="center"/>
    </xf>
    <xf numFmtId="0" fontId="30" fillId="0" borderId="11" xfId="3" applyFont="1" applyBorder="1" applyAlignment="1">
      <alignment horizontal="center" vertical="center"/>
    </xf>
    <xf numFmtId="0" fontId="26" fillId="0" borderId="0" xfId="0" applyFont="1">
      <alignment vertical="center"/>
    </xf>
    <xf numFmtId="41" fontId="0" fillId="0" borderId="11" xfId="1" applyFont="1" applyBorder="1">
      <alignment vertical="center"/>
    </xf>
    <xf numFmtId="178" fontId="0" fillId="0" borderId="16" xfId="0" applyNumberFormat="1" applyBorder="1">
      <alignment vertical="center"/>
    </xf>
    <xf numFmtId="0" fontId="27" fillId="0" borderId="11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9" fillId="0" borderId="11" xfId="0" applyFont="1" applyBorder="1">
      <alignment vertical="center"/>
    </xf>
    <xf numFmtId="0" fontId="30" fillId="0" borderId="11" xfId="0" applyFont="1" applyBorder="1" applyAlignment="1">
      <alignment horizontal="center" vertical="center"/>
    </xf>
    <xf numFmtId="0" fontId="0" fillId="0" borderId="11" xfId="1" applyNumberFormat="1" applyFont="1" applyBorder="1">
      <alignment vertical="center"/>
    </xf>
    <xf numFmtId="0" fontId="0" fillId="0" borderId="16" xfId="1" applyNumberFormat="1" applyFont="1" applyBorder="1">
      <alignment vertical="center"/>
    </xf>
    <xf numFmtId="41" fontId="0" fillId="0" borderId="16" xfId="1" applyFont="1" applyBorder="1">
      <alignment vertical="center"/>
    </xf>
    <xf numFmtId="0" fontId="0" fillId="0" borderId="11" xfId="0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14" fontId="25" fillId="0" borderId="11" xfId="0" applyNumberFormat="1" applyFont="1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1" xfId="0" applyFill="1" applyBorder="1" applyAlignment="1">
      <alignment vertical="center" wrapText="1"/>
    </xf>
    <xf numFmtId="0" fontId="0" fillId="0" borderId="11" xfId="1" applyNumberFormat="1" applyFont="1" applyFill="1" applyBorder="1">
      <alignment vertical="center"/>
    </xf>
    <xf numFmtId="178" fontId="0" fillId="0" borderId="11" xfId="2" applyNumberFormat="1" applyFont="1" applyFill="1" applyBorder="1">
      <alignment vertical="center"/>
    </xf>
    <xf numFmtId="0" fontId="0" fillId="0" borderId="11" xfId="0" applyFill="1" applyBorder="1" applyAlignment="1">
      <alignment horizontal="center" vertical="center"/>
    </xf>
    <xf numFmtId="14" fontId="25" fillId="7" borderId="11" xfId="0" applyNumberFormat="1" applyFont="1" applyFill="1" applyBorder="1" applyAlignment="1">
      <alignment horizontal="center" vertical="center"/>
    </xf>
    <xf numFmtId="0" fontId="0" fillId="7" borderId="11" xfId="0" applyFill="1" applyBorder="1">
      <alignment vertical="center"/>
    </xf>
    <xf numFmtId="0" fontId="0" fillId="7" borderId="11" xfId="0" applyFill="1" applyBorder="1" applyAlignment="1">
      <alignment vertical="center" wrapText="1"/>
    </xf>
    <xf numFmtId="0" fontId="0" fillId="7" borderId="11" xfId="1" applyNumberFormat="1" applyFont="1" applyFill="1" applyBorder="1">
      <alignment vertical="center"/>
    </xf>
    <xf numFmtId="178" fontId="0" fillId="7" borderId="11" xfId="2" applyNumberFormat="1" applyFont="1" applyFill="1" applyBorder="1">
      <alignment vertical="center"/>
    </xf>
    <xf numFmtId="0" fontId="0" fillId="7" borderId="11" xfId="0" applyFill="1" applyBorder="1" applyAlignment="1">
      <alignment horizontal="center" vertical="center"/>
    </xf>
    <xf numFmtId="0" fontId="6" fillId="7" borderId="11" xfId="0" applyFont="1" applyFill="1" applyBorder="1" applyAlignment="1">
      <alignment vertical="center" wrapText="1"/>
    </xf>
    <xf numFmtId="178" fontId="0" fillId="7" borderId="11" xfId="0" applyNumberFormat="1" applyFill="1" applyBorder="1">
      <alignment vertical="center"/>
    </xf>
    <xf numFmtId="0" fontId="0" fillId="7" borderId="16" xfId="1" applyNumberFormat="1" applyFont="1" applyFill="1" applyBorder="1">
      <alignment vertical="center"/>
    </xf>
    <xf numFmtId="178" fontId="0" fillId="7" borderId="16" xfId="0" applyNumberFormat="1" applyFill="1" applyBorder="1">
      <alignment vertical="center"/>
    </xf>
    <xf numFmtId="0" fontId="31" fillId="7" borderId="11" xfId="0" applyFont="1" applyFill="1" applyBorder="1" applyAlignment="1">
      <alignment vertical="center" wrapText="1"/>
    </xf>
    <xf numFmtId="14" fontId="25" fillId="0" borderId="11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0" fillId="0" borderId="16" xfId="1" applyNumberFormat="1" applyFont="1" applyFill="1" applyBorder="1">
      <alignment vertical="center"/>
    </xf>
    <xf numFmtId="178" fontId="0" fillId="0" borderId="16" xfId="0" applyNumberFormat="1" applyFill="1" applyBorder="1">
      <alignment vertical="center"/>
    </xf>
    <xf numFmtId="0" fontId="12" fillId="0" borderId="0" xfId="0" applyFont="1" applyAlignment="1">
      <alignment horizontal="right"/>
    </xf>
    <xf numFmtId="9" fontId="12" fillId="0" borderId="0" xfId="2" applyFont="1" applyAlignment="1">
      <alignment horizontal="right"/>
    </xf>
    <xf numFmtId="0" fontId="24" fillId="0" borderId="13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9" fillId="6" borderId="17" xfId="0" applyFont="1" applyFill="1" applyBorder="1" applyAlignment="1">
      <alignment horizontal="center" vertical="center"/>
    </xf>
    <xf numFmtId="181" fontId="0" fillId="0" borderId="0" xfId="0" applyNumberFormat="1">
      <alignment vertical="center"/>
    </xf>
    <xf numFmtId="182" fontId="9" fillId="6" borderId="17" xfId="0" applyNumberFormat="1" applyFont="1" applyFill="1" applyBorder="1" applyAlignment="1">
      <alignment horizontal="center" vertical="center"/>
    </xf>
    <xf numFmtId="182" fontId="0" fillId="0" borderId="0" xfId="0" applyNumberFormat="1">
      <alignment vertical="center"/>
    </xf>
    <xf numFmtId="0" fontId="33" fillId="0" borderId="18" xfId="0" applyFont="1" applyBorder="1" applyAlignment="1">
      <alignment horizontal="left" vertical="center"/>
    </xf>
    <xf numFmtId="0" fontId="0" fillId="0" borderId="0" xfId="0" quotePrefix="1">
      <alignment vertical="center"/>
    </xf>
    <xf numFmtId="0" fontId="34" fillId="0" borderId="18" xfId="0" applyFont="1" applyBorder="1" applyAlignment="1">
      <alignment horizontal="left" vertical="center"/>
    </xf>
    <xf numFmtId="0" fontId="32" fillId="8" borderId="0" xfId="4">
      <alignment vertical="center"/>
    </xf>
  </cellXfs>
  <cellStyles count="5">
    <cellStyle name="나쁨" xfId="4" builtinId="27"/>
    <cellStyle name="백분율" xfId="2" builtinId="5"/>
    <cellStyle name="쉼표 [0]" xfId="1" builtinId="6"/>
    <cellStyle name="표준" xfId="0" builtinId="0"/>
    <cellStyle name="표준 2" xfId="3" xr:uid="{C7DFB953-E3D9-4A32-96FE-5DC8BA50D490}"/>
  </cellStyles>
  <dxfs count="230">
    <dxf>
      <font>
        <color rgb="FFFF0000"/>
        <family val="3"/>
      </font>
    </dxf>
    <dxf>
      <font>
        <color rgb="FFFF0000"/>
        <family val="3"/>
      </font>
    </dxf>
    <dxf>
      <font>
        <color rgb="FFFF0000"/>
        <family val="3"/>
      </font>
    </dxf>
    <dxf>
      <font>
        <color rgb="FFFF0000"/>
        <family val="3"/>
      </font>
    </dxf>
    <dxf>
      <font>
        <color rgb="FFFF0000"/>
        <family val="3"/>
      </font>
    </dxf>
    <dxf>
      <font>
        <color rgb="FFFF0000"/>
        <family val="3"/>
      </font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center"/>
    </dxf>
    <dxf>
      <alignment horizontal="center"/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</dxf>
    <dxf>
      <alignment horizontal="center"/>
    </dxf>
    <dxf>
      <alignment horizontal="center"/>
    </dxf>
    <dxf>
      <font>
        <strike/>
        <color theme="2" tint="-0.24994659260841701"/>
      </font>
    </dxf>
    <dxf>
      <font>
        <strike/>
        <color theme="2" tint="-0.24994659260841701"/>
      </font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54617;&#44368;&#44553;&#498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2dual\2022\4.&#44277;&#44553;&#50976;&#53685;\01%20&#54617;&#44368;&#44553;&#49885;\90%20&#44553;&#49885;&#52712;&#54633;&#54788;&#54889;\&#52828;&#54872;&#44221;&#47932;&#54408;&#51452;&#47928;&#49436;_&#47673;&#44144;&#47532;&#51665;&#44228;&#50857;_&#51652;&#54665;&#51473;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소포장,피킹"/>
      <sheetName val="구매요청"/>
      <sheetName val="인증"/>
      <sheetName val="품목별"/>
      <sheetName val="학교별"/>
      <sheetName val="상품자료"/>
      <sheetName val="캠핑꾸러미"/>
      <sheetName val="보고서"/>
      <sheetName val="학교_요청사항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H3" t="str">
            <v>백미(유)</v>
          </cell>
          <cell r="AI3" t="str">
            <v>gs00079</v>
          </cell>
          <cell r="AJ3">
            <v>10</v>
          </cell>
          <cell r="AK3" t="str">
            <v>kg</v>
          </cell>
        </row>
        <row r="4">
          <cell r="AH4" t="str">
            <v>찹쌀백미(무)</v>
          </cell>
          <cell r="AI4" t="str">
            <v>gs00079</v>
          </cell>
          <cell r="AJ4">
            <v>10</v>
          </cell>
          <cell r="AK4" t="str">
            <v>kg</v>
          </cell>
        </row>
        <row r="5">
          <cell r="AH5" t="str">
            <v>찹쌀백미(유)</v>
          </cell>
          <cell r="AI5" t="str">
            <v>gs00148</v>
          </cell>
          <cell r="AJ5">
            <v>10</v>
          </cell>
          <cell r="AK5" t="str">
            <v>kg</v>
          </cell>
        </row>
        <row r="6">
          <cell r="AH6" t="str">
            <v>고춧가루(유)</v>
          </cell>
          <cell r="AI6" t="str">
            <v>gs00012</v>
          </cell>
          <cell r="AJ6">
            <v>1</v>
          </cell>
          <cell r="AK6" t="str">
            <v>kg</v>
          </cell>
        </row>
        <row r="7">
          <cell r="AH7" t="str">
            <v>혼합5곡(무)</v>
          </cell>
          <cell r="AI7" t="str">
            <v>gs00175</v>
          </cell>
          <cell r="AJ7">
            <v>1</v>
          </cell>
          <cell r="AK7" t="str">
            <v>kg</v>
          </cell>
        </row>
        <row r="8">
          <cell r="AH8" t="str">
            <v>백미(칠분/유)</v>
          </cell>
          <cell r="AI8" t="str">
            <v>gs00079</v>
          </cell>
          <cell r="AJ8">
            <v>10</v>
          </cell>
          <cell r="AK8" t="str">
            <v>kg</v>
          </cell>
        </row>
        <row r="9">
          <cell r="AH9" t="str">
            <v>삼겹살(돈육)</v>
          </cell>
          <cell r="AI9">
            <v>301101</v>
          </cell>
          <cell r="AJ9">
            <v>1</v>
          </cell>
          <cell r="AK9" t="str">
            <v>kg</v>
          </cell>
        </row>
        <row r="10">
          <cell r="AH10" t="str">
            <v>목심살(돈육)</v>
          </cell>
          <cell r="AI10">
            <v>301102</v>
          </cell>
          <cell r="AJ10">
            <v>1</v>
          </cell>
          <cell r="AK10" t="str">
            <v>kg</v>
          </cell>
        </row>
        <row r="11">
          <cell r="AH11" t="str">
            <v>앞다리(돈육)</v>
          </cell>
          <cell r="AI11">
            <v>301103</v>
          </cell>
          <cell r="AJ11">
            <v>1</v>
          </cell>
          <cell r="AK11" t="str">
            <v>kg</v>
          </cell>
        </row>
        <row r="12">
          <cell r="AH12" t="str">
            <v>등심(돈육)</v>
          </cell>
          <cell r="AI12">
            <v>301104</v>
          </cell>
          <cell r="AJ12">
            <v>1</v>
          </cell>
          <cell r="AK12" t="str">
            <v>kg</v>
          </cell>
        </row>
        <row r="13">
          <cell r="AH13" t="str">
            <v>사태(돈육)</v>
          </cell>
          <cell r="AI13">
            <v>301105</v>
          </cell>
          <cell r="AJ13">
            <v>1</v>
          </cell>
          <cell r="AK13" t="str">
            <v>kg</v>
          </cell>
        </row>
        <row r="14">
          <cell r="AH14" t="str">
            <v>안심(돈육)</v>
          </cell>
          <cell r="AI14">
            <v>301106</v>
          </cell>
          <cell r="AJ14">
            <v>1</v>
          </cell>
          <cell r="AK14" t="str">
            <v>kg</v>
          </cell>
        </row>
        <row r="15">
          <cell r="AH15" t="str">
            <v>뒷다리(돈육)</v>
          </cell>
          <cell r="AI15">
            <v>301107</v>
          </cell>
          <cell r="AJ15">
            <v>1</v>
          </cell>
          <cell r="AK15" t="str">
            <v>kg</v>
          </cell>
        </row>
        <row r="16">
          <cell r="AH16" t="str">
            <v>등뼈(돈육)</v>
          </cell>
          <cell r="AI16">
            <v>301108</v>
          </cell>
          <cell r="AJ16">
            <v>1</v>
          </cell>
          <cell r="AK16" t="str">
            <v>kg</v>
          </cell>
        </row>
        <row r="17">
          <cell r="AH17" t="str">
            <v>갈비(돈육)</v>
          </cell>
          <cell r="AI17">
            <v>301109</v>
          </cell>
          <cell r="AJ17">
            <v>1</v>
          </cell>
          <cell r="AK17" t="str">
            <v>kg</v>
          </cell>
        </row>
        <row r="18">
          <cell r="AH18" t="str">
            <v>(무)감자_150g이상</v>
          </cell>
          <cell r="AI18">
            <v>300371</v>
          </cell>
          <cell r="AJ18">
            <v>1</v>
          </cell>
          <cell r="AK18" t="str">
            <v>kg</v>
          </cell>
        </row>
        <row r="19">
          <cell r="AH19" t="str">
            <v>(무)깐감자_100g</v>
          </cell>
          <cell r="AI19">
            <v>300372</v>
          </cell>
          <cell r="AJ19">
            <v>1</v>
          </cell>
          <cell r="AK19" t="str">
            <v>kg</v>
          </cell>
        </row>
        <row r="20">
          <cell r="AH20" t="str">
            <v>(무)양파_150g</v>
          </cell>
          <cell r="AI20">
            <v>300373</v>
          </cell>
          <cell r="AJ20">
            <v>1</v>
          </cell>
          <cell r="AK20" t="str">
            <v>kg</v>
          </cell>
        </row>
        <row r="21">
          <cell r="AH21" t="str">
            <v>(무)깐양파_100g</v>
          </cell>
          <cell r="AI21">
            <v>300374</v>
          </cell>
          <cell r="AJ21">
            <v>1</v>
          </cell>
          <cell r="AK21" t="str">
            <v>kg</v>
          </cell>
        </row>
        <row r="22">
          <cell r="AH22" t="str">
            <v>(무)깐마늘(꼭지제거)</v>
          </cell>
          <cell r="AI22">
            <v>300375</v>
          </cell>
          <cell r="AJ22">
            <v>1</v>
          </cell>
          <cell r="AK22" t="str">
            <v>kg</v>
          </cell>
        </row>
        <row r="23">
          <cell r="AH23" t="str">
            <v>(무)무_1kg이상</v>
          </cell>
          <cell r="AI23">
            <v>300376</v>
          </cell>
          <cell r="AJ23">
            <v>1</v>
          </cell>
          <cell r="AK23" t="str">
            <v>kg</v>
          </cell>
        </row>
        <row r="24">
          <cell r="AH24" t="str">
            <v>(무)깐양배추_1kg이상</v>
          </cell>
          <cell r="AI24">
            <v>300377</v>
          </cell>
          <cell r="AJ24">
            <v>1</v>
          </cell>
          <cell r="AK24" t="str">
            <v>kg</v>
          </cell>
        </row>
        <row r="25">
          <cell r="AH25" t="str">
            <v>(무)방울토마토(10-30g)</v>
          </cell>
          <cell r="AI25">
            <v>300378</v>
          </cell>
          <cell r="AJ25">
            <v>1</v>
          </cell>
          <cell r="AK25" t="str">
            <v>kg</v>
          </cell>
        </row>
        <row r="26">
          <cell r="AH26" t="str">
            <v>(유)생표고버섯(향고이상)</v>
          </cell>
          <cell r="AI26">
            <v>300379</v>
          </cell>
          <cell r="AJ26">
            <v>1</v>
          </cell>
          <cell r="AK26" t="str">
            <v>kg</v>
          </cell>
        </row>
        <row r="27">
          <cell r="AH27" t="str">
            <v>(무)느타리버섯</v>
          </cell>
          <cell r="AI27">
            <v>300380</v>
          </cell>
          <cell r="AJ27">
            <v>1</v>
          </cell>
          <cell r="AK27" t="str">
            <v>kg</v>
          </cell>
        </row>
        <row r="28">
          <cell r="AH28" t="str">
            <v>(무)브로콜리_250g이상</v>
          </cell>
          <cell r="AI28">
            <v>300381</v>
          </cell>
          <cell r="AJ28">
            <v>1</v>
          </cell>
          <cell r="AK28" t="str">
            <v>kg</v>
          </cell>
        </row>
        <row r="29">
          <cell r="AH29" t="str">
            <v>(무)블루베리14mm이상</v>
          </cell>
          <cell r="AI29">
            <v>300382</v>
          </cell>
          <cell r="AJ29">
            <v>1</v>
          </cell>
          <cell r="AK29" t="str">
            <v>kg</v>
          </cell>
        </row>
        <row r="30">
          <cell r="AH30" t="str">
            <v>(로)복숭아(딱딱한것)_190g이상</v>
          </cell>
          <cell r="AI30">
            <v>300383</v>
          </cell>
          <cell r="AJ30">
            <v>1</v>
          </cell>
          <cell r="AK30" t="str">
            <v>kg</v>
          </cell>
        </row>
        <row r="31">
          <cell r="AH31" t="str">
            <v>(로)유정란</v>
          </cell>
          <cell r="AI31">
            <v>300384</v>
          </cell>
          <cell r="AJ31">
            <v>30</v>
          </cell>
          <cell r="AK31" t="str">
            <v>개/판</v>
          </cell>
        </row>
        <row r="32">
          <cell r="AH32" t="str">
            <v>(로)사과(60내이상)</v>
          </cell>
          <cell r="AI32">
            <v>300385</v>
          </cell>
          <cell r="AJ32">
            <v>1</v>
          </cell>
          <cell r="AK32" t="str">
            <v>kg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매요청"/>
      <sheetName val="소포장,피킹"/>
      <sheetName val="배송"/>
      <sheetName val="발주품목취합"/>
      <sheetName val="품목별"/>
      <sheetName val="학교별"/>
      <sheetName val="학교불만"/>
      <sheetName val="상품자료"/>
      <sheetName val="캠핑꾸러미"/>
      <sheetName val="보고서"/>
      <sheetName val="학교_요청사항"/>
      <sheetName val="Sheet3"/>
      <sheetName val="친환경물품주문서_먹거리집계용_진행중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3">
          <cell r="AH3" t="str">
            <v>백미(유)</v>
          </cell>
          <cell r="AI3" t="str">
            <v>gs00079</v>
          </cell>
          <cell r="AJ3">
            <v>10</v>
          </cell>
          <cell r="AK3" t="str">
            <v>kg</v>
          </cell>
        </row>
        <row r="4">
          <cell r="AH4" t="str">
            <v>찹쌀백미(무)</v>
          </cell>
          <cell r="AI4" t="str">
            <v>gs00079</v>
          </cell>
          <cell r="AJ4">
            <v>10</v>
          </cell>
          <cell r="AK4" t="str">
            <v>kg</v>
          </cell>
        </row>
        <row r="5">
          <cell r="AH5" t="str">
            <v>찹쌀백미(유)</v>
          </cell>
          <cell r="AI5" t="str">
            <v>gs00148</v>
          </cell>
          <cell r="AJ5">
            <v>10</v>
          </cell>
          <cell r="AK5" t="str">
            <v>kg</v>
          </cell>
        </row>
        <row r="6">
          <cell r="AH6" t="str">
            <v>고춧가루(유)</v>
          </cell>
          <cell r="AI6" t="str">
            <v>gs00012</v>
          </cell>
          <cell r="AJ6">
            <v>1</v>
          </cell>
          <cell r="AK6" t="str">
            <v>kg</v>
          </cell>
        </row>
        <row r="7">
          <cell r="AH7" t="str">
            <v>혼합5곡(무)</v>
          </cell>
          <cell r="AI7" t="str">
            <v>gs00175</v>
          </cell>
          <cell r="AJ7">
            <v>1</v>
          </cell>
          <cell r="AK7" t="str">
            <v>kg</v>
          </cell>
        </row>
        <row r="8">
          <cell r="AH8" t="str">
            <v>백미(칠분/유)</v>
          </cell>
          <cell r="AI8" t="str">
            <v>gs00079</v>
          </cell>
          <cell r="AJ8">
            <v>10</v>
          </cell>
          <cell r="AK8" t="str">
            <v>kg</v>
          </cell>
        </row>
        <row r="9">
          <cell r="AH9" t="str">
            <v>삼겹살(돈육)</v>
          </cell>
          <cell r="AI9">
            <v>301101</v>
          </cell>
          <cell r="AJ9">
            <v>1</v>
          </cell>
          <cell r="AK9" t="str">
            <v>kg</v>
          </cell>
        </row>
        <row r="10">
          <cell r="AH10" t="str">
            <v>목심살(돈육)</v>
          </cell>
          <cell r="AI10">
            <v>301102</v>
          </cell>
          <cell r="AJ10">
            <v>1</v>
          </cell>
          <cell r="AK10" t="str">
            <v>kg</v>
          </cell>
        </row>
        <row r="11">
          <cell r="AH11" t="str">
            <v>앞다리(돈육)</v>
          </cell>
          <cell r="AI11">
            <v>301103</v>
          </cell>
          <cell r="AJ11">
            <v>1</v>
          </cell>
          <cell r="AK11" t="str">
            <v>kg</v>
          </cell>
        </row>
        <row r="12">
          <cell r="AH12" t="str">
            <v>등심(돈육)</v>
          </cell>
          <cell r="AI12">
            <v>301104</v>
          </cell>
          <cell r="AJ12">
            <v>1</v>
          </cell>
          <cell r="AK12" t="str">
            <v>kg</v>
          </cell>
        </row>
        <row r="13">
          <cell r="AH13" t="str">
            <v>사태(돈육)</v>
          </cell>
          <cell r="AI13">
            <v>301105</v>
          </cell>
          <cell r="AJ13">
            <v>1</v>
          </cell>
          <cell r="AK13" t="str">
            <v>kg</v>
          </cell>
        </row>
        <row r="14">
          <cell r="AH14" t="str">
            <v>안심(돈육)</v>
          </cell>
          <cell r="AI14">
            <v>301106</v>
          </cell>
          <cell r="AJ14">
            <v>1</v>
          </cell>
          <cell r="AK14" t="str">
            <v>kg</v>
          </cell>
        </row>
        <row r="15">
          <cell r="AH15" t="str">
            <v>뒷다리(돈육)</v>
          </cell>
          <cell r="AI15">
            <v>301107</v>
          </cell>
          <cell r="AJ15">
            <v>1</v>
          </cell>
          <cell r="AK15" t="str">
            <v>kg</v>
          </cell>
        </row>
        <row r="16">
          <cell r="AH16" t="str">
            <v>등뼈(돈육)</v>
          </cell>
          <cell r="AI16">
            <v>301108</v>
          </cell>
          <cell r="AJ16">
            <v>1</v>
          </cell>
          <cell r="AK16" t="str">
            <v>kg</v>
          </cell>
        </row>
        <row r="17">
          <cell r="AH17" t="str">
            <v>갈비(돈육)</v>
          </cell>
          <cell r="AI17">
            <v>301109</v>
          </cell>
          <cell r="AJ17">
            <v>1</v>
          </cell>
          <cell r="AK17" t="str">
            <v>kg</v>
          </cell>
        </row>
        <row r="18">
          <cell r="AH18" t="str">
            <v>(무)감자_150g이상</v>
          </cell>
          <cell r="AI18">
            <v>300371</v>
          </cell>
          <cell r="AJ18">
            <v>1</v>
          </cell>
          <cell r="AK18" t="str">
            <v>kg</v>
          </cell>
        </row>
        <row r="19">
          <cell r="AH19" t="str">
            <v>(무)깐감자_100g</v>
          </cell>
          <cell r="AI19">
            <v>300372</v>
          </cell>
          <cell r="AJ19">
            <v>1</v>
          </cell>
          <cell r="AK19" t="str">
            <v>kg</v>
          </cell>
        </row>
        <row r="20">
          <cell r="AH20" t="str">
            <v>(무)양파_150g</v>
          </cell>
          <cell r="AI20">
            <v>300373</v>
          </cell>
          <cell r="AJ20">
            <v>1</v>
          </cell>
          <cell r="AK20" t="str">
            <v>kg</v>
          </cell>
        </row>
        <row r="21">
          <cell r="AH21" t="str">
            <v>(무)깐양파_100g</v>
          </cell>
          <cell r="AI21">
            <v>300374</v>
          </cell>
          <cell r="AJ21">
            <v>1</v>
          </cell>
          <cell r="AK21" t="str">
            <v>kg</v>
          </cell>
        </row>
        <row r="22">
          <cell r="AH22" t="str">
            <v>(무)깐마늘(꼭지제거)</v>
          </cell>
          <cell r="AI22">
            <v>300375</v>
          </cell>
          <cell r="AJ22">
            <v>1</v>
          </cell>
          <cell r="AK22" t="str">
            <v>kg</v>
          </cell>
        </row>
        <row r="23">
          <cell r="AH23" t="str">
            <v>(무)무_1kg이상</v>
          </cell>
          <cell r="AI23">
            <v>300376</v>
          </cell>
          <cell r="AJ23">
            <v>1</v>
          </cell>
          <cell r="AK23" t="str">
            <v>kg</v>
          </cell>
        </row>
        <row r="24">
          <cell r="AH24" t="str">
            <v>(무)깐양배추_1kg이상</v>
          </cell>
          <cell r="AI24">
            <v>300377</v>
          </cell>
          <cell r="AJ24">
            <v>1</v>
          </cell>
          <cell r="AK24" t="str">
            <v>kg</v>
          </cell>
        </row>
        <row r="25">
          <cell r="AH25" t="str">
            <v>(무)방울토마토(10-30g)</v>
          </cell>
          <cell r="AI25">
            <v>300378</v>
          </cell>
          <cell r="AJ25">
            <v>1</v>
          </cell>
          <cell r="AK25" t="str">
            <v>kg</v>
          </cell>
        </row>
        <row r="26">
          <cell r="AH26" t="str">
            <v>(유)생표고버섯(향고이상)</v>
          </cell>
          <cell r="AI26">
            <v>300379</v>
          </cell>
          <cell r="AJ26">
            <v>1</v>
          </cell>
          <cell r="AK26" t="str">
            <v>kg</v>
          </cell>
        </row>
        <row r="27">
          <cell r="AH27" t="str">
            <v>(무)느타리버섯</v>
          </cell>
          <cell r="AI27">
            <v>300380</v>
          </cell>
          <cell r="AJ27">
            <v>1</v>
          </cell>
          <cell r="AK27" t="str">
            <v>kg</v>
          </cell>
        </row>
        <row r="28">
          <cell r="AH28" t="str">
            <v>(무)브로콜리_250g이상</v>
          </cell>
          <cell r="AI28">
            <v>300381</v>
          </cell>
          <cell r="AJ28">
            <v>1</v>
          </cell>
          <cell r="AK28" t="str">
            <v>kg</v>
          </cell>
        </row>
        <row r="29">
          <cell r="AH29" t="str">
            <v>(무)블루베리14mm이상</v>
          </cell>
          <cell r="AI29">
            <v>300382</v>
          </cell>
          <cell r="AJ29">
            <v>1</v>
          </cell>
          <cell r="AK29" t="str">
            <v>kg</v>
          </cell>
        </row>
        <row r="30">
          <cell r="AH30" t="str">
            <v>(로)복숭아(딱딱한것)_190g이상</v>
          </cell>
          <cell r="AI30">
            <v>300383</v>
          </cell>
          <cell r="AJ30">
            <v>1</v>
          </cell>
          <cell r="AK30" t="str">
            <v>kg</v>
          </cell>
        </row>
        <row r="31">
          <cell r="AH31" t="str">
            <v>(로)유정란</v>
          </cell>
          <cell r="AI31">
            <v>300384</v>
          </cell>
          <cell r="AJ31">
            <v>30</v>
          </cell>
          <cell r="AK31" t="str">
            <v>개/판</v>
          </cell>
        </row>
        <row r="32">
          <cell r="AH32" t="str">
            <v>(로)사과(60내이상)</v>
          </cell>
          <cell r="AI32">
            <v>300385</v>
          </cell>
          <cell r="AJ32">
            <v>1</v>
          </cell>
          <cell r="AK32" t="str">
            <v>kg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4684.445607638889" createdVersion="7" refreshedVersion="7" minRefreshableVersion="3" recordCount="181" xr:uid="{00FD7422-CA28-4507-8EDD-D208ABD1E723}">
  <cacheSource type="worksheet">
    <worksheetSource ref="A1:J182" sheet="소포장,피킹"/>
  </cacheSource>
  <cacheFields count="10">
    <cacheField name="납기" numFmtId="14">
      <sharedItems containsSemiMixedTypes="0" containsNonDate="0" containsDate="1" containsString="0" minDate="2022-05-04T00:00:00" maxDate="2022-05-18T00:00:00" count="9"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</sharedItems>
    </cacheField>
    <cacheField name="주문처" numFmtId="0">
      <sharedItems containsBlank="1" count="19">
        <s v="칠성초등학교"/>
        <s v="청안초등학교"/>
        <s v="송면초등학교"/>
        <s v="청천초등학교"/>
        <m/>
        <s v="괴산고등학교"/>
        <s v="괴산북중학교"/>
        <s v="동인초등학교"/>
        <s v="감물초등학교"/>
        <s v="장연초등학교"/>
        <s v="문광초등학교"/>
        <s v="명덕초등학교"/>
        <s v="하늘어린이집"/>
        <s v="사리어린이집"/>
        <s v="청천어린이집"/>
        <s v="제일어린이집"/>
        <s v="괴산어린이집"/>
        <s v="전원어린이집"/>
        <s v="폴수학학교"/>
      </sharedItems>
    </cacheField>
    <cacheField name="식사시간" numFmtId="0">
      <sharedItems containsBlank="1"/>
    </cacheField>
    <cacheField name="상품" numFmtId="14">
      <sharedItems containsBlank="1" count="26">
        <s v="(무)깐감자_100g"/>
        <s v="(무)깐양배추_1kg이상"/>
        <s v="(무)깐양파_100g"/>
        <s v="(무)브로콜리_250g이상"/>
        <s v="(무)깐마늘(꼭지제거)"/>
        <s v="(무)무_1kg이상"/>
        <s v="(무)양파_150g"/>
        <m/>
        <s v="(무)방울토마토(10-30g)"/>
        <s v="삼겹살(돈육)"/>
        <s v="앞다리(돈육)"/>
        <s v="(무)감자_150g이상"/>
        <s v="찹쌀백미(유)"/>
        <s v="등심(돈육)"/>
        <s v="안심(돈육)"/>
        <s v="뒷다리(돈육)"/>
        <s v="고춧가루(유)"/>
        <s v="사태(돈육)"/>
        <s v="목심살(돈육)"/>
        <s v="(무)느타리버섯"/>
        <s v="(유)생표고버섯(향고이상)"/>
        <s v="(로)유정란"/>
        <s v="(로)사과(60내이상)"/>
        <s v="백미(유)"/>
        <s v="혼합5곡(무)"/>
        <s v="등뼈(돈육)"/>
      </sharedItems>
    </cacheField>
    <cacheField name="식품속성" numFmtId="0">
      <sharedItems containsBlank="1"/>
    </cacheField>
    <cacheField name="세부속성" numFmtId="176">
      <sharedItems containsBlank="1"/>
    </cacheField>
    <cacheField name="단위" numFmtId="0">
      <sharedItems containsMixedTypes="1" containsNumber="1" containsInteger="1" minValue="1" maxValue="30"/>
    </cacheField>
    <cacheField name="규격" numFmtId="177">
      <sharedItems/>
    </cacheField>
    <cacheField name="단가" numFmtId="41">
      <sharedItems/>
    </cacheField>
    <cacheField name="수량" numFmtId="0">
      <sharedItems containsString="0" containsBlank="1" containsNumber="1" minValue="0.1" maxValue="4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1">
  <r>
    <x v="0"/>
    <x v="0"/>
    <s v="점심"/>
    <x v="0"/>
    <s v="감자/껍질제거(깐것)(kg)"/>
    <s v="1000g/kg/국산/[상]등급 이상/껍질제거(깐것)/햇감자,단단하고흠집이없는것"/>
    <n v="1"/>
    <s v="kg"/>
    <e v="#N/A"/>
    <n v="0.8"/>
  </r>
  <r>
    <x v="0"/>
    <x v="0"/>
    <s v="점심"/>
    <x v="1"/>
    <s v="양배추/껍질제거(깐것)(kg)"/>
    <s v="1000g/kg/국산/[상]등급 이상/껍질제거(깐것)/국산, 생산지표시, 겉껍질 완전히제거한 전처리 깐양배추, 심작고 속찬것 (친환경농산물)"/>
    <n v="1"/>
    <s v="kg"/>
    <e v="#N/A"/>
    <n v="0.4"/>
  </r>
  <r>
    <x v="0"/>
    <x v="0"/>
    <s v="점심"/>
    <x v="2"/>
    <s v="양파/껍질제거(깐것)(kg)"/>
    <s v="1000g/kg/국산/일반/[상]등급 이상/껍질제거(깐것)/크기가일정한것"/>
    <n v="1"/>
    <s v="kg"/>
    <e v="#N/A"/>
    <n v="0.4"/>
  </r>
  <r>
    <x v="0"/>
    <x v="1"/>
    <s v="점심"/>
    <x v="3"/>
    <s v="브로콜리(kg)"/>
    <s v="1000g/kg/농산물표준규격품 국산상품이상 신선한것 "/>
    <n v="1"/>
    <s v="kg"/>
    <e v="#N/A"/>
    <n v="1"/>
  </r>
  <r>
    <x v="0"/>
    <x v="2"/>
    <s v="점심"/>
    <x v="4"/>
    <m/>
    <m/>
    <n v="1"/>
    <s v="kg"/>
    <e v="#N/A"/>
    <n v="0.2"/>
  </r>
  <r>
    <x v="0"/>
    <x v="2"/>
    <s v="점심"/>
    <x v="2"/>
    <m/>
    <m/>
    <n v="1"/>
    <s v="kg"/>
    <e v="#N/A"/>
    <n v="1"/>
  </r>
  <r>
    <x v="0"/>
    <x v="3"/>
    <s v="점심"/>
    <x v="5"/>
    <m/>
    <m/>
    <n v="1"/>
    <s v="kg"/>
    <e v="#N/A"/>
    <n v="0.5"/>
  </r>
  <r>
    <x v="0"/>
    <x v="3"/>
    <s v="점심"/>
    <x v="6"/>
    <m/>
    <m/>
    <n v="1"/>
    <s v="kg"/>
    <e v="#N/A"/>
    <n v="0.5"/>
  </r>
  <r>
    <x v="0"/>
    <x v="4"/>
    <m/>
    <x v="7"/>
    <m/>
    <m/>
    <e v="#N/A"/>
    <e v="#N/A"/>
    <e v="#N/A"/>
    <m/>
  </r>
  <r>
    <x v="0"/>
    <x v="5"/>
    <s v="점심"/>
    <x v="8"/>
    <m/>
    <m/>
    <n v="1"/>
    <s v="kg"/>
    <e v="#N/A"/>
    <n v="22"/>
  </r>
  <r>
    <x v="1"/>
    <x v="0"/>
    <s v="점심"/>
    <x v="1"/>
    <s v="양배추/껍질제거(깐것)(kg)"/>
    <s v="1000g/kg/국산/[상]등급 이상/껍질제거(깐것)/국산, 생산지표시, 겉껍질 완전히제거한 전처리 깐양배추, 심작고 속찬것 (친환경농산물)"/>
    <n v="1"/>
    <s v="kg"/>
    <e v="#N/A"/>
    <n v="0.4"/>
  </r>
  <r>
    <x v="1"/>
    <x v="0"/>
    <s v="점심"/>
    <x v="2"/>
    <s v="양파/껍질제거(깐것)(kg)"/>
    <s v="1000g/kg/국산/일반/[상]등급 이상/껍질제거(깐것)/크기가일정한것"/>
    <n v="1"/>
    <s v="kg"/>
    <e v="#N/A"/>
    <n v="0.2"/>
  </r>
  <r>
    <x v="1"/>
    <x v="6"/>
    <s v="점심"/>
    <x v="9"/>
    <s v="두루치기용"/>
    <m/>
    <n v="1"/>
    <s v="kg"/>
    <e v="#N/A"/>
    <n v="9"/>
  </r>
  <r>
    <x v="2"/>
    <x v="7"/>
    <s v="점심"/>
    <x v="10"/>
    <s v="불고기"/>
    <m/>
    <n v="1"/>
    <s v="kg"/>
    <e v="#N/A"/>
    <n v="19"/>
  </r>
  <r>
    <x v="2"/>
    <x v="8"/>
    <s v="점심"/>
    <x v="11"/>
    <s v="감자(kg)"/>
    <s v="1000g/kg/국산/무농약/[상]등급 이상/햇감자,단단하고흠집이없는것"/>
    <n v="1"/>
    <s v="kg"/>
    <e v="#N/A"/>
    <n v="5"/>
  </r>
  <r>
    <x v="2"/>
    <x v="0"/>
    <s v="점심"/>
    <x v="5"/>
    <s v="무(조선무)/김치제조용(kg)"/>
    <s v="1000g/kg/국산/친환경/[상]등급 이상/김치제조용/세척한것/냉장/원산지표시||유통기한/품질유지기한 표시/단단하고신선하며바람이들지않은것,2kg내외"/>
    <n v="1"/>
    <s v="kg"/>
    <e v="#N/A"/>
    <n v="8"/>
  </r>
  <r>
    <x v="2"/>
    <x v="0"/>
    <s v="점심"/>
    <x v="1"/>
    <s v="양배추/껍질제거(깐것)(kg)"/>
    <s v="1000g/kg/국산/[상]등급 이상/껍질제거(깐것)/국산, 생산지표시, 겉껍질 완전히제거한 전처리 깐양배추, 심작고 속찬것 (친환경농산물)"/>
    <n v="1"/>
    <s v="kg"/>
    <e v="#N/A"/>
    <n v="0.4"/>
  </r>
  <r>
    <x v="2"/>
    <x v="0"/>
    <s v="점심"/>
    <x v="2"/>
    <s v="양파(kg)"/>
    <s v="1000g/kg/국산/일반/[상]등급 이상/크기가일정한것"/>
    <n v="1"/>
    <s v="kg"/>
    <e v="#N/A"/>
    <n v="0.4"/>
  </r>
  <r>
    <x v="2"/>
    <x v="0"/>
    <s v="점심"/>
    <x v="2"/>
    <s v="양파/김치제조용(kg)"/>
    <s v="1000g/kg/국산/친환경/[상]등급 이상/김치제조용/껍질제거(깐것)/크기가일정한것"/>
    <n v="1"/>
    <s v="kg"/>
    <e v="#N/A"/>
    <n v="1"/>
  </r>
  <r>
    <x v="2"/>
    <x v="9"/>
    <s v="점심"/>
    <x v="0"/>
    <s v="감자/껍질제거(깐것)(kg)"/>
    <s v="1000g/kg/국산/일반/[상]등급 이상/껍질제거(깐것)/냉장/무농약이상,위생진공포장,괴산역농산물 우선,없을시 충북/전국"/>
    <n v="1"/>
    <s v="kg"/>
    <e v="#N/A"/>
    <n v="1"/>
  </r>
  <r>
    <x v="2"/>
    <x v="9"/>
    <s v="점심"/>
    <x v="9"/>
    <s v="구이용"/>
    <s v="1000g/kg/국산/무항생제/1등급 이상/냉장/도축증명서||등급판정서||무항생제인증서/용도에 맞게 절단"/>
    <n v="1"/>
    <s v="kg"/>
    <e v="#N/A"/>
    <n v="4"/>
  </r>
  <r>
    <x v="2"/>
    <x v="9"/>
    <s v="점심"/>
    <x v="4"/>
    <s v="마늘/껍질제거(깐것), 꼭지제거(kg)"/>
    <s v="1000g/kg/국산/일반/[상]등급 이상/껍질제거(깐것)||꼭지제거/냉장/무농약이상,껍질/꼭지제거,괴산지역농산물 우선,없을시 충북/전국"/>
    <n v="1"/>
    <s v="kg"/>
    <e v="#N/A"/>
    <n v="1"/>
  </r>
  <r>
    <x v="2"/>
    <x v="9"/>
    <s v="점심"/>
    <x v="5"/>
    <s v="무(조선무)(kg)"/>
    <s v="1000g/kg/국산/일반/[상]등급 이상/무농약이상,괴산지역농산물 우선,없을시 충북/전국"/>
    <n v="1"/>
    <s v="kg"/>
    <e v="#N/A"/>
    <n v="2"/>
  </r>
  <r>
    <x v="2"/>
    <x v="9"/>
    <s v="점심"/>
    <x v="2"/>
    <s v="양파/껍질제거(깐것)(kg)"/>
    <s v="1000g/kg/국산/일반/[상]등급 이상/껍질제거(깐것)/냉장/무농약이상,위생진공포장,괴산지역농산물 우선,없을시 충북/전국"/>
    <n v="1"/>
    <s v="kg"/>
    <e v="#N/A"/>
    <n v="0.5"/>
  </r>
  <r>
    <x v="2"/>
    <x v="1"/>
    <s v="점심"/>
    <x v="11"/>
    <s v="감자(kg)"/>
    <s v="1000g/kg/지역농산물 농산물표준규격품 상품이상 앍이 굵고 고른 햇감자. 홈이 적은것"/>
    <n v="1"/>
    <s v="kg"/>
    <e v="#N/A"/>
    <n v="6"/>
  </r>
  <r>
    <x v="2"/>
    <x v="2"/>
    <s v="점심"/>
    <x v="0"/>
    <m/>
    <m/>
    <n v="1"/>
    <s v="kg"/>
    <e v="#N/A"/>
    <n v="2"/>
  </r>
  <r>
    <x v="2"/>
    <x v="2"/>
    <s v="점심"/>
    <x v="4"/>
    <m/>
    <m/>
    <n v="1"/>
    <s v="kg"/>
    <e v="#N/A"/>
    <n v="0.2"/>
  </r>
  <r>
    <x v="2"/>
    <x v="2"/>
    <s v="점심"/>
    <x v="2"/>
    <m/>
    <m/>
    <n v="1"/>
    <s v="kg"/>
    <e v="#N/A"/>
    <n v="1.5"/>
  </r>
  <r>
    <x v="2"/>
    <x v="10"/>
    <s v="점심"/>
    <x v="0"/>
    <m/>
    <m/>
    <n v="1"/>
    <s v="kg"/>
    <e v="#N/A"/>
    <n v="0.9"/>
  </r>
  <r>
    <x v="2"/>
    <x v="10"/>
    <s v="점심"/>
    <x v="5"/>
    <m/>
    <m/>
    <n v="1"/>
    <s v="kg"/>
    <e v="#N/A"/>
    <n v="0.4"/>
  </r>
  <r>
    <x v="2"/>
    <x v="10"/>
    <s v="점심"/>
    <x v="12"/>
    <m/>
    <m/>
    <n v="10"/>
    <s v="kg"/>
    <e v="#N/A"/>
    <n v="2.8"/>
  </r>
  <r>
    <x v="2"/>
    <x v="11"/>
    <s v="점심"/>
    <x v="8"/>
    <m/>
    <m/>
    <n v="1"/>
    <s v="kg"/>
    <e v="#N/A"/>
    <n v="4"/>
  </r>
  <r>
    <x v="2"/>
    <x v="12"/>
    <s v="점심"/>
    <x v="13"/>
    <s v="볶음"/>
    <m/>
    <n v="1"/>
    <s v="kg"/>
    <e v="#N/A"/>
    <n v="1"/>
  </r>
  <r>
    <x v="2"/>
    <x v="12"/>
    <s v="점심"/>
    <x v="11"/>
    <m/>
    <m/>
    <n v="1"/>
    <s v="kg"/>
    <e v="#N/A"/>
    <n v="3"/>
  </r>
  <r>
    <x v="2"/>
    <x v="13"/>
    <s v="점심"/>
    <x v="10"/>
    <s v="갈아서"/>
    <m/>
    <n v="1"/>
    <s v="kg"/>
    <e v="#N/A"/>
    <n v="1.5"/>
  </r>
  <r>
    <x v="2"/>
    <x v="3"/>
    <s v="점심"/>
    <x v="5"/>
    <m/>
    <m/>
    <n v="1"/>
    <s v="kg"/>
    <e v="#N/A"/>
    <n v="4.5"/>
  </r>
  <r>
    <x v="2"/>
    <x v="14"/>
    <s v="점심"/>
    <x v="14"/>
    <s v="잡채용"/>
    <s v="300g씩 냉동포장"/>
    <n v="1"/>
    <s v="kg"/>
    <e v="#N/A"/>
    <n v="1.2"/>
  </r>
  <r>
    <x v="2"/>
    <x v="14"/>
    <s v="점심"/>
    <x v="15"/>
    <s v="불고기용"/>
    <s v="500g씩 냉동포장"/>
    <n v="1"/>
    <s v="kg"/>
    <e v="#N/A"/>
    <n v="1.5"/>
  </r>
  <r>
    <x v="2"/>
    <x v="14"/>
    <s v="점심"/>
    <x v="12"/>
    <m/>
    <m/>
    <n v="10"/>
    <s v="kg"/>
    <e v="#N/A"/>
    <n v="1"/>
  </r>
  <r>
    <x v="2"/>
    <x v="14"/>
    <s v="점심"/>
    <x v="16"/>
    <m/>
    <m/>
    <n v="1"/>
    <s v="kg"/>
    <e v="#N/A"/>
    <n v="1"/>
  </r>
  <r>
    <x v="2"/>
    <x v="15"/>
    <s v="점심"/>
    <x v="17"/>
    <s v="불고기용"/>
    <m/>
    <n v="1"/>
    <s v="kg"/>
    <e v="#N/A"/>
    <n v="3.5"/>
  </r>
  <r>
    <x v="2"/>
    <x v="4"/>
    <m/>
    <x v="7"/>
    <m/>
    <m/>
    <e v="#N/A"/>
    <e v="#N/A"/>
    <e v="#N/A"/>
    <m/>
  </r>
  <r>
    <x v="2"/>
    <x v="4"/>
    <m/>
    <x v="7"/>
    <m/>
    <m/>
    <e v="#N/A"/>
    <e v="#N/A"/>
    <e v="#N/A"/>
    <m/>
  </r>
  <r>
    <x v="2"/>
    <x v="4"/>
    <m/>
    <x v="7"/>
    <m/>
    <m/>
    <e v="#N/A"/>
    <e v="#N/A"/>
    <e v="#N/A"/>
    <m/>
  </r>
  <r>
    <x v="2"/>
    <x v="16"/>
    <s v="점심"/>
    <x v="18"/>
    <s v="볶음용"/>
    <m/>
    <n v="1"/>
    <s v="kg"/>
    <e v="#N/A"/>
    <n v="4"/>
  </r>
  <r>
    <x v="2"/>
    <x v="5"/>
    <s v="점심"/>
    <x v="0"/>
    <m/>
    <m/>
    <n v="1"/>
    <s v="kg"/>
    <e v="#N/A"/>
    <n v="9"/>
  </r>
  <r>
    <x v="2"/>
    <x v="5"/>
    <s v="저녁"/>
    <x v="8"/>
    <m/>
    <m/>
    <n v="1"/>
    <s v="kg"/>
    <e v="#N/A"/>
    <n v="1.7"/>
  </r>
  <r>
    <x v="2"/>
    <x v="5"/>
    <s v="점심"/>
    <x v="9"/>
    <s v="편육용"/>
    <m/>
    <n v="1"/>
    <s v="kg"/>
    <e v="#N/A"/>
    <n v="10"/>
  </r>
  <r>
    <x v="2"/>
    <x v="17"/>
    <s v="점심"/>
    <x v="10"/>
    <s v="볶음용"/>
    <s v="채썰기"/>
    <n v="1"/>
    <s v="kg"/>
    <e v="#N/A"/>
    <n v="2"/>
  </r>
  <r>
    <x v="3"/>
    <x v="8"/>
    <s v="점심"/>
    <x v="11"/>
    <s v="감자(kg)"/>
    <s v="1000g/kg/국산/무농약/[상]등급 이상/햇감자,단단하고흠집이없는것"/>
    <n v="1"/>
    <s v="kg"/>
    <e v="#N/A"/>
    <n v="3.5"/>
  </r>
  <r>
    <x v="3"/>
    <x v="0"/>
    <s v="점심"/>
    <x v="0"/>
    <s v="감자/껍질제거(깐것)(kg)"/>
    <s v="1000g/kg/국산/[상]등급 이상/껍질제거(깐것)/햇감자,단단하고흠집이없는것"/>
    <n v="1"/>
    <s v="kg"/>
    <e v="#N/A"/>
    <n v="2.5"/>
  </r>
  <r>
    <x v="3"/>
    <x v="0"/>
    <s v="점심"/>
    <x v="19"/>
    <s v="느타리버섯(kg)"/>
    <s v="1000g/kg/국산/[상]등급 이상/갓이너무피지않고신선한것"/>
    <n v="1"/>
    <s v="kg"/>
    <e v="#N/A"/>
    <n v="2"/>
  </r>
  <r>
    <x v="3"/>
    <x v="0"/>
    <s v="점심"/>
    <x v="5"/>
    <s v="무(조선무)/김치제조용(kg)"/>
    <s v="1000g/kg/국산/친환경/[상]등급 이상/김치제조용/세척한것/냉장/원산지표시||유통기한/품질유지기한 표시/단단하고신선하며바람이들지않은것,2kg내외"/>
    <n v="1"/>
    <s v="kg"/>
    <e v="#N/A"/>
    <n v="5"/>
  </r>
  <r>
    <x v="3"/>
    <x v="0"/>
    <s v="점심"/>
    <x v="2"/>
    <s v="양파/김치제조용(kg)"/>
    <s v="1000g/kg/국산/친환경/[상]등급 이상/김치제조용/껍질제거(깐것)/크기가일정한것"/>
    <n v="1"/>
    <s v="kg"/>
    <e v="#N/A"/>
    <n v="2"/>
  </r>
  <r>
    <x v="3"/>
    <x v="0"/>
    <s v="점심"/>
    <x v="2"/>
    <s v="양파/껍질제거(깐것)(kg)"/>
    <s v="1000g/kg/국산/일반/[상]등급 이상/껍질제거(깐것)/크기가일정한것"/>
    <n v="1"/>
    <s v="kg"/>
    <e v="#N/A"/>
    <n v="1.5"/>
  </r>
  <r>
    <x v="3"/>
    <x v="9"/>
    <s v="점심"/>
    <x v="10"/>
    <s v="돼지고기(앞다리, 전지)/채썬것(세절)(kg)"/>
    <s v="1000g/kg/국산/무항생제/1등급 이상/채썬것(세절)/냉장/도축증명서||등급판정서||무항생제인증서/용도에 맞게 절단"/>
    <n v="1"/>
    <s v="kg"/>
    <e v="#N/A"/>
    <n v="0.5"/>
  </r>
  <r>
    <x v="3"/>
    <x v="9"/>
    <s v="점심"/>
    <x v="2"/>
    <s v="양파/껍질제거(깐것)(kg)"/>
    <s v="1000g/kg/국산/일반/[상]등급 이상/껍질제거(깐것)/냉장/무농약이상,위생진공포장,괴산지역농산물 우선,없을시 충북/전국"/>
    <n v="1"/>
    <s v="kg"/>
    <e v="#N/A"/>
    <n v="0.5"/>
  </r>
  <r>
    <x v="3"/>
    <x v="9"/>
    <s v="점심"/>
    <x v="20"/>
    <s v="표고버섯(kg)"/>
    <s v="1000g/kg/국산/일반/[상]등급 이상/무농약이상,갓피지않고모양일정,괴산지역농산물 우선,없을시 충북/전국"/>
    <n v="1"/>
    <s v="kg"/>
    <e v="#N/A"/>
    <n v="0.3"/>
  </r>
  <r>
    <x v="3"/>
    <x v="1"/>
    <s v="점심"/>
    <x v="18"/>
    <s v="돼지고기(목살)(kg)"/>
    <s v="1000g/kg/국내산/친환경/1등급 이상/구이용 암돈 haccp인증 육질1등급이상 도축검사증,등급확인서첨부"/>
    <n v="1"/>
    <s v="kg"/>
    <e v="#N/A"/>
    <n v="8"/>
  </r>
  <r>
    <x v="3"/>
    <x v="2"/>
    <s v="점심"/>
    <x v="0"/>
    <m/>
    <m/>
    <n v="1"/>
    <s v="kg"/>
    <e v="#N/A"/>
    <n v="3"/>
  </r>
  <r>
    <x v="3"/>
    <x v="2"/>
    <s v="점심"/>
    <x v="4"/>
    <m/>
    <m/>
    <n v="1"/>
    <s v="kg"/>
    <e v="#N/A"/>
    <n v="0.2"/>
  </r>
  <r>
    <x v="3"/>
    <x v="2"/>
    <s v="점심"/>
    <x v="2"/>
    <m/>
    <m/>
    <n v="1"/>
    <s v="kg"/>
    <e v="#N/A"/>
    <n v="0.5"/>
  </r>
  <r>
    <x v="3"/>
    <x v="10"/>
    <s v="점심"/>
    <x v="5"/>
    <m/>
    <m/>
    <n v="1"/>
    <s v="kg"/>
    <e v="#N/A"/>
    <n v="0.8"/>
  </r>
  <r>
    <x v="3"/>
    <x v="10"/>
    <s v="점심"/>
    <x v="3"/>
    <m/>
    <m/>
    <n v="1"/>
    <s v="kg"/>
    <e v="#N/A"/>
    <n v="1"/>
  </r>
  <r>
    <x v="3"/>
    <x v="11"/>
    <s v="점심"/>
    <x v="8"/>
    <m/>
    <m/>
    <n v="1"/>
    <s v="kg"/>
    <e v="#N/A"/>
    <n v="7"/>
  </r>
  <r>
    <x v="3"/>
    <x v="18"/>
    <s v="점심"/>
    <x v="9"/>
    <s v="수육"/>
    <s v="6.5cm"/>
    <n v="1"/>
    <s v="kg"/>
    <e v="#N/A"/>
    <n v="18"/>
  </r>
  <r>
    <x v="3"/>
    <x v="4"/>
    <m/>
    <x v="7"/>
    <m/>
    <m/>
    <e v="#N/A"/>
    <e v="#N/A"/>
    <e v="#N/A"/>
    <m/>
  </r>
  <r>
    <x v="3"/>
    <x v="5"/>
    <s v="점심"/>
    <x v="10"/>
    <s v="불고기용"/>
    <m/>
    <n v="1"/>
    <s v="kg"/>
    <e v="#N/A"/>
    <n v="22"/>
  </r>
  <r>
    <x v="4"/>
    <x v="8"/>
    <s v="점심"/>
    <x v="11"/>
    <s v="감자(kg)"/>
    <s v="1000g/kg/국산/무농약/[상]등급 이상/햇감자,단단하고흠집이없는것"/>
    <n v="1"/>
    <s v="kg"/>
    <e v="#N/A"/>
    <n v="2.5"/>
  </r>
  <r>
    <x v="4"/>
    <x v="0"/>
    <s v="점심"/>
    <x v="0"/>
    <s v="감자(kg)"/>
    <s v="1000g/kg/국산/일반/[상]등급 이상/껍질제거(깐것)/진공포장/냉장/유통기한/품질유지기한 표시/햇감자,단단하고흠집이없는것"/>
    <n v="1"/>
    <s v="kg"/>
    <e v="#N/A"/>
    <n v="1"/>
  </r>
  <r>
    <x v="4"/>
    <x v="0"/>
    <s v="점심"/>
    <x v="2"/>
    <s v="양파/껍질제거(깐것)(kg)"/>
    <s v="1000g/kg/국산/일반/[상]등급 이상/껍질제거(깐것)/크기가일정한것"/>
    <n v="1"/>
    <s v="kg"/>
    <e v="#N/A"/>
    <n v="1"/>
  </r>
  <r>
    <x v="4"/>
    <x v="0"/>
    <s v="점심"/>
    <x v="8"/>
    <s v="토마토(방울토마토(체리토마토))(kg)"/>
    <s v="1000g/kg/국산/[상]등급 이상/방울토마토 꼭지 싱싱하며 과육이 물르지 않고 단단한 것 크기균일"/>
    <n v="1"/>
    <s v="kg"/>
    <e v="#N/A"/>
    <n v="8"/>
  </r>
  <r>
    <x v="4"/>
    <x v="9"/>
    <s v="점심"/>
    <x v="21"/>
    <s v="달걀(전란)(판)"/>
    <s v="1800g/판/국산/무항생제/1등급 이상/냉장/30入,산란일,생산농장번호,사육환경번호명시"/>
    <n v="30"/>
    <s v="개/판"/>
    <e v="#N/A"/>
    <n v="1"/>
  </r>
  <r>
    <x v="4"/>
    <x v="9"/>
    <s v="점심"/>
    <x v="4"/>
    <s v="마늘/김치제조용(kg)"/>
    <s v="1000g/kg/국산/일반/[상]등급 이상/김치제조용/냉장/무농약이상,껍질/꼭지제거,괴산지역농산물 우선,없을시 충북/전국"/>
    <n v="1"/>
    <s v="kg"/>
    <e v="#N/A"/>
    <n v="1"/>
  </r>
  <r>
    <x v="4"/>
    <x v="9"/>
    <s v="점심"/>
    <x v="5"/>
    <s v="무(조선무)(kg)"/>
    <s v="1000g/kg/국산/일반/[상]등급 이상/무농약이상,괴산지역농산물 우선,없을시 충북/전국"/>
    <n v="1"/>
    <s v="kg"/>
    <e v="#N/A"/>
    <n v="2"/>
  </r>
  <r>
    <x v="4"/>
    <x v="9"/>
    <s v="점심"/>
    <x v="5"/>
    <s v="무(조선무)/김치제조용(kg)"/>
    <s v="1000g/kg/국산/일반/[상]등급 이상/김치제조용/무농약이상,괴산지역농산물 우선,없을시 충북/전국"/>
    <n v="1"/>
    <s v="kg"/>
    <e v="#N/A"/>
    <n v="17"/>
  </r>
  <r>
    <x v="4"/>
    <x v="9"/>
    <s v="점심"/>
    <x v="2"/>
    <s v="양파/김치제조용(kg)"/>
    <s v="1000g/kg/국산/일반/[상]등급 이상/김치제조용/냉장/무농약이상,껍질제거,괴산지역농산물 우선,없을시 충북/전국"/>
    <n v="1"/>
    <s v="kg"/>
    <e v="#N/A"/>
    <n v="0.5"/>
  </r>
  <r>
    <x v="4"/>
    <x v="2"/>
    <s v="점심"/>
    <x v="4"/>
    <m/>
    <m/>
    <n v="1"/>
    <s v="kg"/>
    <e v="#N/A"/>
    <n v="0.2"/>
  </r>
  <r>
    <x v="4"/>
    <x v="10"/>
    <s v="점심"/>
    <x v="5"/>
    <m/>
    <m/>
    <n v="1"/>
    <s v="kg"/>
    <e v="#N/A"/>
    <n v="2.2000000000000002"/>
  </r>
  <r>
    <x v="4"/>
    <x v="11"/>
    <s v="점심"/>
    <x v="0"/>
    <m/>
    <m/>
    <n v="1"/>
    <s v="kg"/>
    <e v="#N/A"/>
    <n v="5"/>
  </r>
  <r>
    <x v="4"/>
    <x v="3"/>
    <s v="점심"/>
    <x v="0"/>
    <m/>
    <m/>
    <n v="1"/>
    <s v="kg"/>
    <e v="#N/A"/>
    <n v="1.6"/>
  </r>
  <r>
    <x v="4"/>
    <x v="3"/>
    <s v="점심"/>
    <x v="5"/>
    <m/>
    <m/>
    <n v="1"/>
    <s v="kg"/>
    <e v="#N/A"/>
    <n v="4.7"/>
  </r>
  <r>
    <x v="4"/>
    <x v="3"/>
    <s v="점심"/>
    <x v="3"/>
    <m/>
    <m/>
    <n v="1"/>
    <s v="kg"/>
    <e v="#N/A"/>
    <n v="0.3"/>
  </r>
  <r>
    <x v="4"/>
    <x v="3"/>
    <s v="점심"/>
    <x v="1"/>
    <m/>
    <m/>
    <n v="1"/>
    <s v="kg"/>
    <e v="#N/A"/>
    <n v="0.8"/>
  </r>
  <r>
    <x v="4"/>
    <x v="3"/>
    <s v="점심"/>
    <x v="6"/>
    <m/>
    <m/>
    <n v="1"/>
    <s v="kg"/>
    <e v="#N/A"/>
    <n v="1.4"/>
  </r>
  <r>
    <x v="4"/>
    <x v="15"/>
    <s v="점심"/>
    <x v="17"/>
    <s v="불고기용"/>
    <m/>
    <n v="1"/>
    <s v="kg"/>
    <e v="#N/A"/>
    <n v="3.5"/>
  </r>
  <r>
    <x v="4"/>
    <x v="4"/>
    <m/>
    <x v="7"/>
    <m/>
    <m/>
    <e v="#N/A"/>
    <e v="#N/A"/>
    <e v="#N/A"/>
    <m/>
  </r>
  <r>
    <x v="4"/>
    <x v="4"/>
    <m/>
    <x v="7"/>
    <m/>
    <m/>
    <e v="#N/A"/>
    <e v="#N/A"/>
    <e v="#N/A"/>
    <m/>
  </r>
  <r>
    <x v="4"/>
    <x v="4"/>
    <m/>
    <x v="7"/>
    <m/>
    <m/>
    <e v="#N/A"/>
    <e v="#N/A"/>
    <e v="#N/A"/>
    <m/>
  </r>
  <r>
    <x v="4"/>
    <x v="5"/>
    <s v="저녁"/>
    <x v="0"/>
    <m/>
    <m/>
    <n v="1"/>
    <s v="kg"/>
    <e v="#N/A"/>
    <n v="22"/>
  </r>
  <r>
    <x v="4"/>
    <x v="5"/>
    <s v="저녁"/>
    <x v="8"/>
    <m/>
    <m/>
    <n v="1"/>
    <s v="kg"/>
    <e v="#N/A"/>
    <n v="10"/>
  </r>
  <r>
    <x v="4"/>
    <x v="5"/>
    <s v="저녁"/>
    <x v="10"/>
    <s v="불고기용"/>
    <m/>
    <n v="1"/>
    <s v="kg"/>
    <e v="#N/A"/>
    <n v="22"/>
  </r>
  <r>
    <x v="5"/>
    <x v="0"/>
    <s v="점심"/>
    <x v="5"/>
    <s v="무(조선무)(kg)"/>
    <s v="1000g/kg/국산/일반/[상]등급 이상/세척한것/냉장/원산지표시||유통기한/품질유지기한 표시/단단하고신선하며바람이들지않은것,2kg내외"/>
    <n v="1"/>
    <s v="kg"/>
    <e v="#N/A"/>
    <n v="2"/>
  </r>
  <r>
    <x v="5"/>
    <x v="0"/>
    <s v="점심"/>
    <x v="2"/>
    <s v="양파/껍질제거(깐것)(kg)"/>
    <s v="1000g/kg/국산/일반/[상]등급 이상/껍질제거(깐것)/크기가일정한것"/>
    <n v="1"/>
    <s v="kg"/>
    <e v="#N/A"/>
    <n v="2.5"/>
  </r>
  <r>
    <x v="5"/>
    <x v="9"/>
    <s v="점심"/>
    <x v="22"/>
    <s v="사과(부사, 후지)(kg)"/>
    <s v="1000g/kg/국산/일반/[상]등급 이상/생산지표시,60入/15kg,괴산지역농산물 우선,없을시 충북/전국"/>
    <n v="1"/>
    <s v="kg"/>
    <e v="#N/A"/>
    <n v="0.5"/>
  </r>
  <r>
    <x v="5"/>
    <x v="1"/>
    <s v="점심"/>
    <x v="22"/>
    <s v="사과(부사, 후지)(kg)"/>
    <s v="1000g/kg/친환경/친환경or GAP  농산물표준규격품 지역농산물 냉장 35개내/10kg 신선 아삭한것"/>
    <n v="1"/>
    <s v="kg"/>
    <e v="#N/A"/>
    <n v="5.5"/>
  </r>
  <r>
    <x v="5"/>
    <x v="1"/>
    <s v="점심"/>
    <x v="19"/>
    <s v="애느타리버섯(kg)"/>
    <s v="1000g/kg/국산/친환경/지역농산물우선 농산물표준규격품 국산상품 신선한것"/>
    <n v="1"/>
    <s v="kg"/>
    <e v="#N/A"/>
    <n v="2"/>
  </r>
  <r>
    <x v="5"/>
    <x v="1"/>
    <s v="점심"/>
    <x v="20"/>
    <s v="표고버섯/친환경(kg)"/>
    <s v="1000g/kg/국산/친환경/지역농산물 농산물표준규격품 국산상품이상 참나무 재배"/>
    <n v="1"/>
    <s v="kg"/>
    <e v="#N/A"/>
    <n v="0.3"/>
  </r>
  <r>
    <x v="5"/>
    <x v="2"/>
    <s v="점심"/>
    <x v="0"/>
    <m/>
    <m/>
    <n v="1"/>
    <s v="kg"/>
    <e v="#N/A"/>
    <n v="3"/>
  </r>
  <r>
    <x v="5"/>
    <x v="2"/>
    <s v="점심"/>
    <x v="19"/>
    <m/>
    <m/>
    <n v="1"/>
    <s v="kg"/>
    <e v="#N/A"/>
    <n v="2"/>
  </r>
  <r>
    <x v="5"/>
    <x v="2"/>
    <s v="점심"/>
    <x v="23"/>
    <m/>
    <m/>
    <n v="10"/>
    <s v="kg"/>
    <e v="#N/A"/>
    <n v="14"/>
  </r>
  <r>
    <x v="5"/>
    <x v="2"/>
    <s v="점심"/>
    <x v="2"/>
    <m/>
    <m/>
    <n v="1"/>
    <s v="kg"/>
    <e v="#N/A"/>
    <n v="0.5"/>
  </r>
  <r>
    <x v="5"/>
    <x v="10"/>
    <s v="점심"/>
    <x v="5"/>
    <m/>
    <m/>
    <n v="1"/>
    <s v="kg"/>
    <e v="#N/A"/>
    <n v="2"/>
  </r>
  <r>
    <x v="5"/>
    <x v="10"/>
    <s v="점심"/>
    <x v="22"/>
    <m/>
    <m/>
    <n v="1"/>
    <s v="kg"/>
    <e v="#N/A"/>
    <n v="0.5"/>
  </r>
  <r>
    <x v="5"/>
    <x v="13"/>
    <s v="점심"/>
    <x v="23"/>
    <m/>
    <m/>
    <n v="10"/>
    <s v="kg"/>
    <e v="#N/A"/>
    <n v="6"/>
  </r>
  <r>
    <x v="5"/>
    <x v="13"/>
    <s v="점심"/>
    <x v="16"/>
    <m/>
    <m/>
    <n v="1"/>
    <s v="kg"/>
    <e v="#N/A"/>
    <n v="1"/>
  </r>
  <r>
    <x v="5"/>
    <x v="13"/>
    <s v="점심"/>
    <x v="24"/>
    <m/>
    <m/>
    <n v="1"/>
    <s v="kg"/>
    <e v="#N/A"/>
    <n v="2"/>
  </r>
  <r>
    <x v="5"/>
    <x v="13"/>
    <s v="점심"/>
    <x v="15"/>
    <s v="카레용"/>
    <m/>
    <n v="1"/>
    <s v="kg"/>
    <e v="#N/A"/>
    <n v="1.5"/>
  </r>
  <r>
    <x v="5"/>
    <x v="3"/>
    <s v="점심"/>
    <x v="5"/>
    <m/>
    <m/>
    <n v="1"/>
    <s v="kg"/>
    <e v="#N/A"/>
    <n v="10"/>
  </r>
  <r>
    <x v="5"/>
    <x v="3"/>
    <s v="점심"/>
    <x v="6"/>
    <m/>
    <m/>
    <n v="1"/>
    <s v="kg"/>
    <e v="#N/A"/>
    <n v="2"/>
  </r>
  <r>
    <x v="5"/>
    <x v="3"/>
    <s v="점심"/>
    <x v="6"/>
    <m/>
    <m/>
    <n v="1"/>
    <s v="kg"/>
    <e v="#N/A"/>
    <n v="0.8"/>
  </r>
  <r>
    <x v="5"/>
    <x v="15"/>
    <s v="점심"/>
    <x v="14"/>
    <s v="카레용"/>
    <s v="깍뚝썰기"/>
    <n v="1"/>
    <s v="kg"/>
    <e v="#N/A"/>
    <n v="1"/>
  </r>
  <r>
    <x v="5"/>
    <x v="4"/>
    <m/>
    <x v="7"/>
    <m/>
    <m/>
    <e v="#N/A"/>
    <e v="#N/A"/>
    <e v="#N/A"/>
    <m/>
  </r>
  <r>
    <x v="5"/>
    <x v="5"/>
    <s v="점심"/>
    <x v="10"/>
    <s v="불고기용"/>
    <m/>
    <n v="1"/>
    <s v="kg"/>
    <e v="#N/A"/>
    <n v="30"/>
  </r>
  <r>
    <x v="6"/>
    <x v="7"/>
    <s v="점심"/>
    <x v="23"/>
    <m/>
    <m/>
    <n v="10"/>
    <s v="kg"/>
    <e v="#N/A"/>
    <n v="16"/>
  </r>
  <r>
    <x v="6"/>
    <x v="7"/>
    <s v="점심"/>
    <x v="12"/>
    <m/>
    <m/>
    <n v="10"/>
    <s v="kg"/>
    <e v="#N/A"/>
    <n v="4"/>
  </r>
  <r>
    <x v="6"/>
    <x v="8"/>
    <s v="점심"/>
    <x v="11"/>
    <s v="감자(kg)"/>
    <s v="1000g/kg/국산/무농약/[상]등급 이상/햇감자,단단하고흠집이없는것"/>
    <n v="1"/>
    <s v="kg"/>
    <e v="#N/A"/>
    <n v="3"/>
  </r>
  <r>
    <x v="6"/>
    <x v="0"/>
    <s v="점심"/>
    <x v="1"/>
    <s v="양배추/껍질제거(깐것)(kg)"/>
    <s v="1000g/kg/국산/[상]등급 이상/껍질제거(깐것)/국산, 생산지표시, 겉껍질 완전히제거한 전처리 깐양배추, 심작고 속찬것 (친환경농산물)"/>
    <n v="1"/>
    <s v="kg"/>
    <e v="#N/A"/>
    <n v="10"/>
  </r>
  <r>
    <x v="6"/>
    <x v="0"/>
    <s v="점심"/>
    <x v="2"/>
    <s v="양파/껍질제거(깐것)(kg)"/>
    <s v="1000g/kg/국산/일반/[상]등급 이상/껍질제거(깐것)/크기가일정한것"/>
    <n v="1"/>
    <s v="kg"/>
    <e v="#N/A"/>
    <n v="1.5"/>
  </r>
  <r>
    <x v="6"/>
    <x v="9"/>
    <s v="점심"/>
    <x v="0"/>
    <s v="감자/껍질제거(깐것)(kg)"/>
    <s v="1000g/kg/국산/일반/[상]등급 이상/껍질제거(깐것)/냉장/무농약이상,위생진공포장,괴산역농산물 우선,없을시 충북/전국"/>
    <n v="1"/>
    <s v="kg"/>
    <e v="#N/A"/>
    <n v="1.5"/>
  </r>
  <r>
    <x v="6"/>
    <x v="9"/>
    <s v="점심"/>
    <x v="2"/>
    <s v="양파/껍질제거(깐것)(kg)"/>
    <s v="1000g/kg/국산/일반/[상]등급 이상/껍질제거(깐것)/냉장/무농약이상,위생진공포장,괴산지역농산물 우선,없을시 충북/전국"/>
    <n v="1"/>
    <s v="kg"/>
    <e v="#N/A"/>
    <n v="1"/>
  </r>
  <r>
    <x v="6"/>
    <x v="8"/>
    <s v="점심"/>
    <x v="23"/>
    <m/>
    <m/>
    <n v="10"/>
    <s v="kg"/>
    <e v="#N/A"/>
    <n v="5"/>
  </r>
  <r>
    <x v="6"/>
    <x v="8"/>
    <s v="점심"/>
    <x v="12"/>
    <m/>
    <m/>
    <n v="10"/>
    <s v="kg"/>
    <e v="#N/A"/>
    <n v="1"/>
  </r>
  <r>
    <x v="6"/>
    <x v="2"/>
    <s v="점심"/>
    <x v="4"/>
    <m/>
    <m/>
    <n v="1"/>
    <s v="kg"/>
    <e v="#N/A"/>
    <n v="0.2"/>
  </r>
  <r>
    <x v="6"/>
    <x v="10"/>
    <s v="점심"/>
    <x v="1"/>
    <m/>
    <m/>
    <n v="1"/>
    <s v="kg"/>
    <e v="#N/A"/>
    <n v="3"/>
  </r>
  <r>
    <x v="6"/>
    <x v="10"/>
    <s v="점심"/>
    <x v="8"/>
    <m/>
    <m/>
    <n v="1"/>
    <s v="kg"/>
    <e v="#N/A"/>
    <n v="4.7"/>
  </r>
  <r>
    <x v="6"/>
    <x v="3"/>
    <s v="점심"/>
    <x v="19"/>
    <m/>
    <m/>
    <n v="1"/>
    <s v="kg"/>
    <e v="#N/A"/>
    <n v="1.4"/>
  </r>
  <r>
    <x v="6"/>
    <x v="3"/>
    <s v="점심"/>
    <x v="5"/>
    <m/>
    <m/>
    <n v="1"/>
    <s v="kg"/>
    <e v="#N/A"/>
    <n v="4"/>
  </r>
  <r>
    <x v="6"/>
    <x v="3"/>
    <s v="점심"/>
    <x v="6"/>
    <m/>
    <m/>
    <n v="1"/>
    <s v="kg"/>
    <e v="#N/A"/>
    <n v="1.3"/>
  </r>
  <r>
    <x v="6"/>
    <x v="3"/>
    <s v="점심"/>
    <x v="8"/>
    <m/>
    <m/>
    <n v="1"/>
    <s v="kg"/>
    <e v="#N/A"/>
    <n v="7.8"/>
  </r>
  <r>
    <x v="6"/>
    <x v="4"/>
    <m/>
    <x v="7"/>
    <m/>
    <m/>
    <e v="#N/A"/>
    <e v="#N/A"/>
    <e v="#N/A"/>
    <m/>
  </r>
  <r>
    <x v="6"/>
    <x v="5"/>
    <s v="점심"/>
    <x v="0"/>
    <m/>
    <m/>
    <n v="1"/>
    <s v="kg"/>
    <e v="#N/A"/>
    <n v="20"/>
  </r>
  <r>
    <x v="7"/>
    <x v="7"/>
    <s v="점심"/>
    <x v="25"/>
    <s v="탕용(작은토막35g)"/>
    <m/>
    <n v="1"/>
    <s v="kg"/>
    <e v="#N/A"/>
    <n v="15"/>
  </r>
  <r>
    <x v="7"/>
    <x v="0"/>
    <s v="점심"/>
    <x v="0"/>
    <s v="감자/껍질제거(깐것)(kg)"/>
    <s v="1000g/kg/국산/[상]등급 이상/껍질제거(깐것)/햇감자,단단하고흠집이없는것"/>
    <n v="1"/>
    <s v="kg"/>
    <e v="#N/A"/>
    <n v="1"/>
  </r>
  <r>
    <x v="7"/>
    <x v="0"/>
    <s v="점심"/>
    <x v="5"/>
    <s v="무(조선무)(kg)"/>
    <s v="1000g/kg/국산/일반/[상]등급 이상/세척한것/냉장/원산지표시||유통기한/품질유지기한 표시/단단하고신선하며바람이들지않은것,2kg내외"/>
    <n v="1"/>
    <s v="kg"/>
    <e v="#N/A"/>
    <n v="2"/>
  </r>
  <r>
    <x v="7"/>
    <x v="0"/>
    <s v="점심"/>
    <x v="2"/>
    <s v="양파/껍질제거(깐것)(kg)"/>
    <s v="1000g/kg/국산/일반/[상]등급 이상/껍질제거(깐것)/크기가일정한것"/>
    <n v="1"/>
    <s v="kg"/>
    <e v="#N/A"/>
    <n v="1.1000000000000001"/>
  </r>
  <r>
    <x v="7"/>
    <x v="9"/>
    <s v="점심"/>
    <x v="0"/>
    <s v="감자/껍질제거(깐것)(kg)"/>
    <s v="1000g/kg/국산/일반/[상]등급 이상/껍질제거(깐것)/냉장/무농약이상,위생진공포장,괴산역농산물 우선,없을시 충북/전국"/>
    <n v="1"/>
    <s v="kg"/>
    <e v="#N/A"/>
    <n v="1"/>
  </r>
  <r>
    <x v="7"/>
    <x v="9"/>
    <s v="점심"/>
    <x v="4"/>
    <s v="마늘/껍질제거(깐것), 꼭지제거(kg)"/>
    <s v="1000g/kg/국산/일반/[상]등급 이상/껍질제거(깐것)||꼭지제거/냉장/무농약이상,껍질/꼭지제거,괴산지역농산물 우선,없을시 충북/전국"/>
    <n v="1"/>
    <s v="kg"/>
    <e v="#N/A"/>
    <n v="1"/>
  </r>
  <r>
    <x v="7"/>
    <x v="9"/>
    <s v="점심"/>
    <x v="5"/>
    <s v="무(조선무)(kg)"/>
    <s v="1000g/kg/국산/일반/[상]등급 이상/무농약이상,괴산지역농산물 우선,없을시 충북/전국"/>
    <n v="1"/>
    <s v="kg"/>
    <e v="#N/A"/>
    <n v="1"/>
  </r>
  <r>
    <x v="7"/>
    <x v="9"/>
    <s v="점심"/>
    <x v="2"/>
    <s v="양파/껍질제거(깐것)(kg)"/>
    <s v="1000g/kg/국산/일반/[상]등급 이상/껍질제거(깐것)/냉장/무농약이상,위생진공포장,괴산지역농산물 우선,없을시 충북/전국"/>
    <n v="1"/>
    <s v="kg"/>
    <e v="#N/A"/>
    <n v="1"/>
  </r>
  <r>
    <x v="7"/>
    <x v="2"/>
    <s v="점심"/>
    <x v="4"/>
    <m/>
    <m/>
    <n v="1"/>
    <s v="kg"/>
    <e v="#N/A"/>
    <n v="0.2"/>
  </r>
  <r>
    <x v="7"/>
    <x v="2"/>
    <s v="점심"/>
    <x v="2"/>
    <m/>
    <m/>
    <n v="1"/>
    <s v="kg"/>
    <e v="#N/A"/>
    <n v="1"/>
  </r>
  <r>
    <x v="7"/>
    <x v="2"/>
    <s v="점심"/>
    <x v="20"/>
    <m/>
    <m/>
    <n v="1"/>
    <s v="kg"/>
    <e v="#N/A"/>
    <n v="1"/>
  </r>
  <r>
    <x v="7"/>
    <x v="10"/>
    <s v="점심"/>
    <x v="0"/>
    <m/>
    <m/>
    <n v="1"/>
    <s v="kg"/>
    <e v="#N/A"/>
    <n v="0.9"/>
  </r>
  <r>
    <x v="7"/>
    <x v="10"/>
    <s v="점심"/>
    <x v="5"/>
    <m/>
    <m/>
    <n v="1"/>
    <s v="kg"/>
    <e v="#N/A"/>
    <n v="3.8"/>
  </r>
  <r>
    <x v="7"/>
    <x v="11"/>
    <s v="점심"/>
    <x v="0"/>
    <m/>
    <m/>
    <n v="1"/>
    <s v="kg"/>
    <e v="#N/A"/>
    <n v="4"/>
  </r>
  <r>
    <x v="7"/>
    <x v="11"/>
    <s v="점심"/>
    <x v="23"/>
    <m/>
    <m/>
    <n v="10"/>
    <s v="kg"/>
    <e v="#N/A"/>
    <n v="7"/>
  </r>
  <r>
    <x v="7"/>
    <x v="3"/>
    <s v="점심"/>
    <x v="19"/>
    <m/>
    <m/>
    <n v="1"/>
    <s v="kg"/>
    <e v="#N/A"/>
    <n v="1.2"/>
  </r>
  <r>
    <x v="7"/>
    <x v="3"/>
    <s v="점심"/>
    <x v="5"/>
    <m/>
    <m/>
    <n v="1"/>
    <s v="kg"/>
    <e v="#N/A"/>
    <n v="2.6"/>
  </r>
  <r>
    <x v="7"/>
    <x v="3"/>
    <s v="점심"/>
    <x v="6"/>
    <m/>
    <m/>
    <n v="1"/>
    <s v="kg"/>
    <e v="#N/A"/>
    <n v="1.4"/>
  </r>
  <r>
    <x v="7"/>
    <x v="4"/>
    <m/>
    <x v="7"/>
    <m/>
    <m/>
    <e v="#N/A"/>
    <e v="#N/A"/>
    <e v="#N/A"/>
    <m/>
  </r>
  <r>
    <x v="7"/>
    <x v="4"/>
    <m/>
    <x v="7"/>
    <m/>
    <m/>
    <e v="#N/A"/>
    <e v="#N/A"/>
    <e v="#N/A"/>
    <m/>
  </r>
  <r>
    <x v="7"/>
    <x v="5"/>
    <s v="점심"/>
    <x v="23"/>
    <m/>
    <m/>
    <n v="10"/>
    <s v="kg"/>
    <e v="#N/A"/>
    <n v="40"/>
  </r>
  <r>
    <x v="7"/>
    <x v="5"/>
    <s v="점심"/>
    <x v="12"/>
    <m/>
    <m/>
    <n v="10"/>
    <s v="kg"/>
    <e v="#N/A"/>
    <n v="15"/>
  </r>
  <r>
    <x v="8"/>
    <x v="0"/>
    <s v="점심"/>
    <x v="0"/>
    <s v="감자/껍질제거(깐것)(kg)"/>
    <s v="1000g/kg/국산/[상]등급 이상/껍질제거(깐것)/햇감자,단단하고흠집이없는것"/>
    <n v="1"/>
    <s v="kg"/>
    <e v="#N/A"/>
    <n v="1"/>
  </r>
  <r>
    <x v="8"/>
    <x v="0"/>
    <s v="점심"/>
    <x v="5"/>
    <s v="무(조선무)(kg)"/>
    <s v="1000g/kg/국산/일반/[상]등급 이상/세척한것/냉장/원산지표시||유통기한/품질유지기한 표시/단단하고신선하며바람이들지않은것,2kg내외"/>
    <n v="1"/>
    <s v="kg"/>
    <e v="#N/A"/>
    <n v="2.5"/>
  </r>
  <r>
    <x v="8"/>
    <x v="0"/>
    <s v="점심"/>
    <x v="5"/>
    <s v="무(조선무)/김치제조용(kg)"/>
    <s v="1000g/kg/국산/친환경/[상]등급 이상/김치제조용/세척한것/냉장/원산지표시||유통기한/품질유지기한 표시/단단하고신선하며바람이들지않은것,2kg내외"/>
    <n v="1"/>
    <s v="kg"/>
    <e v="#N/A"/>
    <n v="8"/>
  </r>
  <r>
    <x v="8"/>
    <x v="0"/>
    <s v="점심"/>
    <x v="1"/>
    <s v="양배추/껍질제거(깐것)(kg)"/>
    <s v="1000g/kg/국산/[상]등급 이상/껍질제거(깐것)/국산, 생산지표시, 겉껍질 완전히제거한 전처리 깐양배추, 심작고 속찬것 (친환경농산물)"/>
    <n v="1"/>
    <s v="kg"/>
    <e v="#N/A"/>
    <n v="0.5"/>
  </r>
  <r>
    <x v="8"/>
    <x v="0"/>
    <s v="점심"/>
    <x v="2"/>
    <s v="양파/김치제조용(kg)"/>
    <s v="1000g/kg/국산/친환경/[상]등급 이상/김치제조용/껍질제거(깐것)/크기가일정한것"/>
    <n v="1"/>
    <s v="kg"/>
    <e v="#N/A"/>
    <n v="1"/>
  </r>
  <r>
    <x v="8"/>
    <x v="0"/>
    <s v="점심"/>
    <x v="2"/>
    <s v="양파/껍질제거(깐것)(kg)"/>
    <s v="1000g/kg/국산/일반/[상]등급 이상/껍질제거(깐것)/크기가일정한것"/>
    <n v="1"/>
    <s v="kg"/>
    <e v="#N/A"/>
    <n v="1.5"/>
  </r>
  <r>
    <x v="8"/>
    <x v="9"/>
    <s v="점심"/>
    <x v="21"/>
    <s v="달걀(전란)(판)"/>
    <s v="1800g/판/국산/무항생제/1등급 이상/냉장/30入,산란일,생산농장번호,사육환경번호명시"/>
    <n v="30"/>
    <s v="개/판"/>
    <e v="#N/A"/>
    <n v="3"/>
  </r>
  <r>
    <x v="8"/>
    <x v="9"/>
    <s v="점심"/>
    <x v="20"/>
    <s v="표고버섯(kg)"/>
    <s v="1000g/kg/국산/일반/[상]등급 이상/무농약이상,갓피지않고모양일정,괴산지역농산물 우선,없을시 충북/전국"/>
    <n v="1"/>
    <s v="kg"/>
    <e v="#N/A"/>
    <n v="0.2"/>
  </r>
  <r>
    <x v="8"/>
    <x v="1"/>
    <s v="점심"/>
    <x v="23"/>
    <m/>
    <m/>
    <n v="10"/>
    <s v="kg"/>
    <e v="#N/A"/>
    <n v="10"/>
  </r>
  <r>
    <x v="8"/>
    <x v="1"/>
    <s v="점심"/>
    <x v="22"/>
    <s v="사과(부사, 후지)(kg)"/>
    <s v="1000g/kg/친환경/친환경or GAP  농산물표준규격품 지역농산물 냉장 35개내/10kg 신선 아삭한것"/>
    <n v="1"/>
    <s v="kg"/>
    <e v="#N/A"/>
    <n v="5.5"/>
  </r>
  <r>
    <x v="8"/>
    <x v="1"/>
    <s v="점심"/>
    <x v="12"/>
    <m/>
    <m/>
    <n v="10"/>
    <s v="kg"/>
    <e v="#N/A"/>
    <n v="2"/>
  </r>
  <r>
    <x v="8"/>
    <x v="2"/>
    <s v="점심"/>
    <x v="0"/>
    <m/>
    <m/>
    <n v="1"/>
    <s v="kg"/>
    <e v="#N/A"/>
    <n v="3"/>
  </r>
  <r>
    <x v="8"/>
    <x v="2"/>
    <s v="점심"/>
    <x v="19"/>
    <m/>
    <m/>
    <n v="1"/>
    <s v="kg"/>
    <e v="#N/A"/>
    <n v="2"/>
  </r>
  <r>
    <x v="8"/>
    <x v="2"/>
    <s v="점심"/>
    <x v="4"/>
    <m/>
    <m/>
    <n v="1"/>
    <s v="kg"/>
    <e v="#N/A"/>
    <n v="0.1"/>
  </r>
  <r>
    <x v="8"/>
    <x v="2"/>
    <s v="점심"/>
    <x v="2"/>
    <m/>
    <m/>
    <n v="1"/>
    <s v="kg"/>
    <e v="#N/A"/>
    <n v="1"/>
  </r>
  <r>
    <x v="8"/>
    <x v="3"/>
    <s v="점심"/>
    <x v="0"/>
    <m/>
    <m/>
    <n v="1"/>
    <s v="kg"/>
    <e v="#N/A"/>
    <n v="4"/>
  </r>
  <r>
    <x v="8"/>
    <x v="3"/>
    <s v="점심"/>
    <x v="5"/>
    <m/>
    <m/>
    <n v="1"/>
    <s v="kg"/>
    <e v="#N/A"/>
    <n v="2.5"/>
  </r>
  <r>
    <x v="8"/>
    <x v="3"/>
    <s v="점심"/>
    <x v="6"/>
    <m/>
    <m/>
    <n v="1"/>
    <s v="kg"/>
    <e v="#N/A"/>
    <n v="1.1000000000000001"/>
  </r>
  <r>
    <x v="8"/>
    <x v="15"/>
    <s v="점심"/>
    <x v="17"/>
    <s v="잡채용"/>
    <s v="가는채"/>
    <n v="1"/>
    <s v="kg"/>
    <e v="#N/A"/>
    <n v="1"/>
  </r>
  <r>
    <x v="8"/>
    <x v="18"/>
    <s v="점심"/>
    <x v="18"/>
    <s v="스테이크"/>
    <s v="2cm"/>
    <n v="1"/>
    <s v="kg"/>
    <e v="#N/A"/>
    <n v="17"/>
  </r>
  <r>
    <x v="8"/>
    <x v="4"/>
    <m/>
    <x v="7"/>
    <m/>
    <m/>
    <e v="#N/A"/>
    <e v="#N/A"/>
    <e v="#N/A"/>
    <m/>
  </r>
  <r>
    <x v="8"/>
    <x v="4"/>
    <m/>
    <x v="7"/>
    <m/>
    <m/>
    <e v="#N/A"/>
    <e v="#N/A"/>
    <e v="#N/A"/>
    <m/>
  </r>
  <r>
    <x v="8"/>
    <x v="5"/>
    <s v="점심"/>
    <x v="0"/>
    <m/>
    <m/>
    <n v="1"/>
    <s v="kg"/>
    <e v="#N/A"/>
    <n v="6"/>
  </r>
  <r>
    <x v="8"/>
    <x v="5"/>
    <s v="점심"/>
    <x v="8"/>
    <m/>
    <m/>
    <n v="1"/>
    <s v="kg"/>
    <e v="#N/A"/>
    <n v="7"/>
  </r>
  <r>
    <x v="8"/>
    <x v="5"/>
    <s v="저녁"/>
    <x v="0"/>
    <m/>
    <m/>
    <n v="1"/>
    <s v="kg"/>
    <e v="#N/A"/>
    <n v="12"/>
  </r>
  <r>
    <x v="8"/>
    <x v="5"/>
    <s v="점심"/>
    <x v="8"/>
    <m/>
    <m/>
    <n v="1"/>
    <s v="kg"/>
    <e v="#N/A"/>
    <n v="7"/>
  </r>
  <r>
    <x v="8"/>
    <x v="5"/>
    <s v="저녁"/>
    <x v="0"/>
    <m/>
    <m/>
    <n v="1"/>
    <s v="kg"/>
    <e v="#N/A"/>
    <n v="1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419BA7-8CC4-48B6-BC6B-3644253BB4ED}" name="피벗 테이블3" cacheId="64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 rowHeaderCaption="학교급식_피킹">
  <location ref="O1:P238" firstHeaderRow="1" firstDataRow="1" firstDataCol="1"/>
  <pivotFields count="10">
    <pivotField axis="axisRow" numFmtId="14" showAll="0">
      <items count="10">
        <item sd="0" x="0"/>
        <item sd="0"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0">
        <item x="8"/>
        <item x="5"/>
        <item x="6"/>
        <item x="16"/>
        <item x="7"/>
        <item x="11"/>
        <item x="10"/>
        <item x="13"/>
        <item x="2"/>
        <item x="9"/>
        <item x="17"/>
        <item x="15"/>
        <item x="1"/>
        <item x="14"/>
        <item x="3"/>
        <item x="0"/>
        <item x="18"/>
        <item x="12"/>
        <item x="4"/>
        <item t="default"/>
      </items>
    </pivotField>
    <pivotField showAll="0"/>
    <pivotField axis="axisRow" showAll="0">
      <items count="27">
        <item x="22"/>
        <item x="21"/>
        <item x="11"/>
        <item x="0"/>
        <item x="4"/>
        <item x="1"/>
        <item x="2"/>
        <item x="19"/>
        <item x="5"/>
        <item x="8"/>
        <item x="3"/>
        <item x="6"/>
        <item x="20"/>
        <item x="16"/>
        <item x="15"/>
        <item x="25"/>
        <item x="13"/>
        <item x="18"/>
        <item x="23"/>
        <item x="17"/>
        <item x="9"/>
        <item x="14"/>
        <item x="10"/>
        <item x="12"/>
        <item x="24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3">
    <field x="0"/>
    <field x="1"/>
    <field x="3"/>
  </rowFields>
  <rowItems count="237">
    <i>
      <x/>
    </i>
    <i>
      <x v="1"/>
    </i>
    <i>
      <x v="2"/>
    </i>
    <i r="1">
      <x/>
    </i>
    <i r="2">
      <x v="2"/>
    </i>
    <i r="1">
      <x v="1"/>
    </i>
    <i r="2">
      <x v="3"/>
    </i>
    <i r="2">
      <x v="9"/>
    </i>
    <i r="2">
      <x v="20"/>
    </i>
    <i r="1">
      <x v="3"/>
    </i>
    <i r="2">
      <x v="17"/>
    </i>
    <i r="1">
      <x v="4"/>
    </i>
    <i r="2">
      <x v="22"/>
    </i>
    <i r="1">
      <x v="5"/>
    </i>
    <i r="2">
      <x v="9"/>
    </i>
    <i r="1">
      <x v="6"/>
    </i>
    <i r="2">
      <x v="3"/>
    </i>
    <i r="2">
      <x v="8"/>
    </i>
    <i r="2">
      <x v="23"/>
    </i>
    <i r="1">
      <x v="7"/>
    </i>
    <i r="2">
      <x v="22"/>
    </i>
    <i r="1">
      <x v="8"/>
    </i>
    <i r="2">
      <x v="3"/>
    </i>
    <i r="2">
      <x v="4"/>
    </i>
    <i r="2">
      <x v="6"/>
    </i>
    <i r="1">
      <x v="9"/>
    </i>
    <i r="2">
      <x v="3"/>
    </i>
    <i r="2">
      <x v="4"/>
    </i>
    <i r="2">
      <x v="6"/>
    </i>
    <i r="2">
      <x v="8"/>
    </i>
    <i r="2">
      <x v="20"/>
    </i>
    <i r="1">
      <x v="10"/>
    </i>
    <i r="2">
      <x v="22"/>
    </i>
    <i r="1">
      <x v="11"/>
    </i>
    <i r="2">
      <x v="19"/>
    </i>
    <i r="1">
      <x v="12"/>
    </i>
    <i r="2">
      <x v="2"/>
    </i>
    <i r="1">
      <x v="13"/>
    </i>
    <i r="2">
      <x v="13"/>
    </i>
    <i r="2">
      <x v="14"/>
    </i>
    <i r="2">
      <x v="21"/>
    </i>
    <i r="2">
      <x v="23"/>
    </i>
    <i r="1">
      <x v="14"/>
    </i>
    <i r="2">
      <x v="8"/>
    </i>
    <i r="1">
      <x v="15"/>
    </i>
    <i r="2">
      <x v="5"/>
    </i>
    <i r="2">
      <x v="6"/>
    </i>
    <i r="2">
      <x v="8"/>
    </i>
    <i r="1">
      <x v="17"/>
    </i>
    <i r="2">
      <x v="2"/>
    </i>
    <i r="2">
      <x v="16"/>
    </i>
    <i r="1">
      <x v="18"/>
    </i>
    <i r="2">
      <x v="25"/>
    </i>
    <i>
      <x v="3"/>
    </i>
    <i r="1">
      <x/>
    </i>
    <i r="2">
      <x v="2"/>
    </i>
    <i r="1">
      <x v="1"/>
    </i>
    <i r="2">
      <x v="22"/>
    </i>
    <i r="1">
      <x v="5"/>
    </i>
    <i r="2">
      <x v="9"/>
    </i>
    <i r="1">
      <x v="6"/>
    </i>
    <i r="2">
      <x v="8"/>
    </i>
    <i r="2">
      <x v="10"/>
    </i>
    <i r="1">
      <x v="8"/>
    </i>
    <i r="2">
      <x v="3"/>
    </i>
    <i r="2">
      <x v="4"/>
    </i>
    <i r="2">
      <x v="6"/>
    </i>
    <i r="1">
      <x v="9"/>
    </i>
    <i r="2">
      <x v="6"/>
    </i>
    <i r="2">
      <x v="12"/>
    </i>
    <i r="2">
      <x v="22"/>
    </i>
    <i r="1">
      <x v="12"/>
    </i>
    <i r="2">
      <x v="17"/>
    </i>
    <i r="1">
      <x v="15"/>
    </i>
    <i r="2">
      <x v="3"/>
    </i>
    <i r="2">
      <x v="6"/>
    </i>
    <i r="2">
      <x v="7"/>
    </i>
    <i r="2">
      <x v="8"/>
    </i>
    <i r="1">
      <x v="16"/>
    </i>
    <i r="2">
      <x v="20"/>
    </i>
    <i r="1">
      <x v="18"/>
    </i>
    <i r="2">
      <x v="25"/>
    </i>
    <i>
      <x v="4"/>
    </i>
    <i r="1">
      <x/>
    </i>
    <i r="2">
      <x v="2"/>
    </i>
    <i r="1">
      <x v="1"/>
    </i>
    <i r="2">
      <x v="3"/>
    </i>
    <i r="2">
      <x v="9"/>
    </i>
    <i r="2">
      <x v="22"/>
    </i>
    <i r="1">
      <x v="5"/>
    </i>
    <i r="2">
      <x v="3"/>
    </i>
    <i r="1">
      <x v="6"/>
    </i>
    <i r="2">
      <x v="8"/>
    </i>
    <i r="1">
      <x v="8"/>
    </i>
    <i r="2">
      <x v="4"/>
    </i>
    <i r="1">
      <x v="9"/>
    </i>
    <i r="2">
      <x v="1"/>
    </i>
    <i r="2">
      <x v="4"/>
    </i>
    <i r="2">
      <x v="6"/>
    </i>
    <i r="2">
      <x v="8"/>
    </i>
    <i r="1">
      <x v="11"/>
    </i>
    <i r="2">
      <x v="19"/>
    </i>
    <i r="1">
      <x v="14"/>
    </i>
    <i r="2">
      <x v="3"/>
    </i>
    <i r="2">
      <x v="5"/>
    </i>
    <i r="2">
      <x v="8"/>
    </i>
    <i r="2">
      <x v="10"/>
    </i>
    <i r="2">
      <x v="11"/>
    </i>
    <i r="1">
      <x v="15"/>
    </i>
    <i r="2">
      <x v="3"/>
    </i>
    <i r="2">
      <x v="6"/>
    </i>
    <i r="2">
      <x v="9"/>
    </i>
    <i r="1">
      <x v="18"/>
    </i>
    <i r="2">
      <x v="25"/>
    </i>
    <i>
      <x v="5"/>
    </i>
    <i r="1">
      <x v="1"/>
    </i>
    <i r="2">
      <x v="22"/>
    </i>
    <i r="1">
      <x v="6"/>
    </i>
    <i r="2">
      <x/>
    </i>
    <i r="2">
      <x v="8"/>
    </i>
    <i r="1">
      <x v="7"/>
    </i>
    <i r="2">
      <x v="13"/>
    </i>
    <i r="2">
      <x v="14"/>
    </i>
    <i r="2">
      <x v="18"/>
    </i>
    <i r="2">
      <x v="24"/>
    </i>
    <i r="1">
      <x v="8"/>
    </i>
    <i r="2">
      <x v="3"/>
    </i>
    <i r="2">
      <x v="6"/>
    </i>
    <i r="2">
      <x v="7"/>
    </i>
    <i r="2">
      <x v="18"/>
    </i>
    <i r="1">
      <x v="9"/>
    </i>
    <i r="2">
      <x/>
    </i>
    <i r="1">
      <x v="11"/>
    </i>
    <i r="2">
      <x v="21"/>
    </i>
    <i r="1">
      <x v="12"/>
    </i>
    <i r="2">
      <x/>
    </i>
    <i r="2">
      <x v="7"/>
    </i>
    <i r="2">
      <x v="12"/>
    </i>
    <i r="1">
      <x v="14"/>
    </i>
    <i r="2">
      <x v="8"/>
    </i>
    <i r="2">
      <x v="11"/>
    </i>
    <i r="1">
      <x v="15"/>
    </i>
    <i r="2">
      <x v="6"/>
    </i>
    <i r="2">
      <x v="8"/>
    </i>
    <i r="1">
      <x v="18"/>
    </i>
    <i r="2">
      <x v="25"/>
    </i>
    <i>
      <x v="6"/>
    </i>
    <i r="1">
      <x/>
    </i>
    <i r="2">
      <x v="2"/>
    </i>
    <i r="2">
      <x v="18"/>
    </i>
    <i r="2">
      <x v="23"/>
    </i>
    <i r="1">
      <x v="1"/>
    </i>
    <i r="2">
      <x v="3"/>
    </i>
    <i r="1">
      <x v="4"/>
    </i>
    <i r="2">
      <x v="18"/>
    </i>
    <i r="2">
      <x v="23"/>
    </i>
    <i r="1">
      <x v="6"/>
    </i>
    <i r="2">
      <x v="5"/>
    </i>
    <i r="2">
      <x v="9"/>
    </i>
    <i r="1">
      <x v="8"/>
    </i>
    <i r="2">
      <x v="4"/>
    </i>
    <i r="1">
      <x v="9"/>
    </i>
    <i r="2">
      <x v="3"/>
    </i>
    <i r="2">
      <x v="6"/>
    </i>
    <i r="1">
      <x v="14"/>
    </i>
    <i r="2">
      <x v="7"/>
    </i>
    <i r="2">
      <x v="8"/>
    </i>
    <i r="2">
      <x v="9"/>
    </i>
    <i r="2">
      <x v="11"/>
    </i>
    <i r="1">
      <x v="15"/>
    </i>
    <i r="2">
      <x v="5"/>
    </i>
    <i r="2">
      <x v="6"/>
    </i>
    <i r="1">
      <x v="18"/>
    </i>
    <i r="2">
      <x v="25"/>
    </i>
    <i>
      <x v="7"/>
    </i>
    <i r="1">
      <x v="1"/>
    </i>
    <i r="2">
      <x v="18"/>
    </i>
    <i r="2">
      <x v="23"/>
    </i>
    <i r="1">
      <x v="4"/>
    </i>
    <i r="2">
      <x v="15"/>
    </i>
    <i r="1">
      <x v="5"/>
    </i>
    <i r="2">
      <x v="3"/>
    </i>
    <i r="2">
      <x v="18"/>
    </i>
    <i r="1">
      <x v="6"/>
    </i>
    <i r="2">
      <x v="3"/>
    </i>
    <i r="2">
      <x v="8"/>
    </i>
    <i r="1">
      <x v="8"/>
    </i>
    <i r="2">
      <x v="4"/>
    </i>
    <i r="2">
      <x v="6"/>
    </i>
    <i r="2">
      <x v="12"/>
    </i>
    <i r="1">
      <x v="9"/>
    </i>
    <i r="2">
      <x v="3"/>
    </i>
    <i r="2">
      <x v="4"/>
    </i>
    <i r="2">
      <x v="6"/>
    </i>
    <i r="2">
      <x v="8"/>
    </i>
    <i r="1">
      <x v="14"/>
    </i>
    <i r="2">
      <x v="7"/>
    </i>
    <i r="2">
      <x v="8"/>
    </i>
    <i r="2">
      <x v="11"/>
    </i>
    <i r="1">
      <x v="15"/>
    </i>
    <i r="2">
      <x v="3"/>
    </i>
    <i r="2">
      <x v="6"/>
    </i>
    <i r="2">
      <x v="8"/>
    </i>
    <i r="1">
      <x v="18"/>
    </i>
    <i r="2">
      <x v="25"/>
    </i>
    <i>
      <x v="8"/>
    </i>
    <i r="1">
      <x v="1"/>
    </i>
    <i r="2">
      <x v="3"/>
    </i>
    <i r="2">
      <x v="9"/>
    </i>
    <i r="1">
      <x v="8"/>
    </i>
    <i r="2">
      <x v="3"/>
    </i>
    <i r="2">
      <x v="4"/>
    </i>
    <i r="2">
      <x v="6"/>
    </i>
    <i r="2">
      <x v="7"/>
    </i>
    <i r="1">
      <x v="9"/>
    </i>
    <i r="2">
      <x v="1"/>
    </i>
    <i r="2">
      <x v="12"/>
    </i>
    <i r="1">
      <x v="11"/>
    </i>
    <i r="2">
      <x v="19"/>
    </i>
    <i r="1">
      <x v="12"/>
    </i>
    <i r="2">
      <x/>
    </i>
    <i r="2">
      <x v="18"/>
    </i>
    <i r="2">
      <x v="23"/>
    </i>
    <i r="1">
      <x v="14"/>
    </i>
    <i r="2">
      <x v="3"/>
    </i>
    <i r="2">
      <x v="8"/>
    </i>
    <i r="2">
      <x v="11"/>
    </i>
    <i r="1">
      <x v="15"/>
    </i>
    <i r="2">
      <x v="3"/>
    </i>
    <i r="2">
      <x v="5"/>
    </i>
    <i r="2">
      <x v="6"/>
    </i>
    <i r="2">
      <x v="8"/>
    </i>
    <i r="1">
      <x v="16"/>
    </i>
    <i r="2">
      <x v="17"/>
    </i>
    <i r="1">
      <x v="18"/>
    </i>
    <i r="2">
      <x v="25"/>
    </i>
    <i t="grand">
      <x/>
    </i>
  </rowItems>
  <colItems count="1">
    <i/>
  </colItems>
  <dataFields count="1">
    <dataField name="수량(kg)" fld="9" baseField="0" baseItem="0"/>
  </dataFields>
  <formats count="99">
    <format dxfId="104">
      <pivotArea field="0" type="button" dataOnly="0" labelOnly="1" outline="0" axis="axisRow" fieldPosition="0"/>
    </format>
    <format dxfId="103">
      <pivotArea dataOnly="0" labelOnly="1" outline="0" axis="axisValues" fieldPosition="0"/>
    </format>
    <format dxfId="102">
      <pivotArea type="all" dataOnly="0" outline="0" fieldPosition="0"/>
    </format>
    <format dxfId="101">
      <pivotArea outline="0" collapsedLevelsAreSubtotals="1" fieldPosition="0"/>
    </format>
    <format dxfId="100">
      <pivotArea field="0" type="button" dataOnly="0" labelOnly="1" outline="0" axis="axisRow" fieldPosition="0"/>
    </format>
    <format dxfId="99">
      <pivotArea dataOnly="0" labelOnly="1" fieldPosition="0">
        <references count="1">
          <reference field="0" count="0"/>
        </references>
      </pivotArea>
    </format>
    <format dxfId="98">
      <pivotArea dataOnly="0" labelOnly="1" grandRow="1" outline="0" fieldPosition="0"/>
    </format>
    <format dxfId="97">
      <pivotArea dataOnly="0" labelOnly="1" fieldPosition="0">
        <references count="2">
          <reference field="0" count="1" selected="0">
            <x v="0"/>
          </reference>
          <reference field="1" count="6">
            <x v="1"/>
            <x v="8"/>
            <x v="12"/>
            <x v="14"/>
            <x v="15"/>
            <x v="18"/>
          </reference>
        </references>
      </pivotArea>
    </format>
    <format dxfId="96">
      <pivotArea dataOnly="0" labelOnly="1" fieldPosition="0">
        <references count="2">
          <reference field="0" count="1" selected="0">
            <x v="1"/>
          </reference>
          <reference field="1" count="2">
            <x v="2"/>
            <x v="15"/>
          </reference>
        </references>
      </pivotArea>
    </format>
    <format dxfId="95">
      <pivotArea dataOnly="0" labelOnly="1" fieldPosition="0">
        <references count="2">
          <reference field="0" count="1" selected="0">
            <x v="2"/>
          </reference>
          <reference field="1" count="17">
            <x v="0"/>
            <x v="1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7"/>
            <x v="18"/>
          </reference>
        </references>
      </pivotArea>
    </format>
    <format dxfId="94">
      <pivotArea dataOnly="0" labelOnly="1" fieldPosition="0">
        <references count="2">
          <reference field="0" count="1" selected="0">
            <x v="3"/>
          </reference>
          <reference field="1" count="10">
            <x v="0"/>
            <x v="1"/>
            <x v="5"/>
            <x v="6"/>
            <x v="8"/>
            <x v="9"/>
            <x v="12"/>
            <x v="15"/>
            <x v="16"/>
            <x v="18"/>
          </reference>
        </references>
      </pivotArea>
    </format>
    <format dxfId="93">
      <pivotArea dataOnly="0" labelOnly="1" fieldPosition="0">
        <references count="2">
          <reference field="0" count="1" selected="0">
            <x v="4"/>
          </reference>
          <reference field="1" count="10">
            <x v="0"/>
            <x v="1"/>
            <x v="5"/>
            <x v="6"/>
            <x v="8"/>
            <x v="9"/>
            <x v="11"/>
            <x v="14"/>
            <x v="15"/>
            <x v="18"/>
          </reference>
        </references>
      </pivotArea>
    </format>
    <format dxfId="92">
      <pivotArea dataOnly="0" labelOnly="1" fieldPosition="0">
        <references count="2">
          <reference field="0" count="1" selected="0">
            <x v="5"/>
          </reference>
          <reference field="1" count="10">
            <x v="1"/>
            <x v="6"/>
            <x v="7"/>
            <x v="8"/>
            <x v="9"/>
            <x v="11"/>
            <x v="12"/>
            <x v="14"/>
            <x v="15"/>
            <x v="18"/>
          </reference>
        </references>
      </pivotArea>
    </format>
    <format dxfId="91">
      <pivotArea dataOnly="0" labelOnly="1" fieldPosition="0">
        <references count="2">
          <reference field="0" count="1" selected="0">
            <x v="6"/>
          </reference>
          <reference field="1" count="9">
            <x v="0"/>
            <x v="1"/>
            <x v="4"/>
            <x v="6"/>
            <x v="8"/>
            <x v="9"/>
            <x v="14"/>
            <x v="15"/>
            <x v="18"/>
          </reference>
        </references>
      </pivotArea>
    </format>
    <format dxfId="90">
      <pivotArea dataOnly="0" labelOnly="1" fieldPosition="0">
        <references count="2">
          <reference field="0" count="1" selected="0">
            <x v="7"/>
          </reference>
          <reference field="1" count="9">
            <x v="1"/>
            <x v="4"/>
            <x v="5"/>
            <x v="6"/>
            <x v="8"/>
            <x v="9"/>
            <x v="14"/>
            <x v="15"/>
            <x v="18"/>
          </reference>
        </references>
      </pivotArea>
    </format>
    <format dxfId="89">
      <pivotArea dataOnly="0" labelOnly="1" fieldPosition="0">
        <references count="2">
          <reference field="0" count="1" selected="0">
            <x v="8"/>
          </reference>
          <reference field="1" count="9">
            <x v="1"/>
            <x v="8"/>
            <x v="9"/>
            <x v="11"/>
            <x v="12"/>
            <x v="14"/>
            <x v="15"/>
            <x v="16"/>
            <x v="18"/>
          </reference>
        </references>
      </pivotArea>
    </format>
    <format dxfId="88">
      <pivotArea dataOnly="0" labelOnly="1" fieldPosition="0">
        <references count="3">
          <reference field="0" count="1" selected="0">
            <x v="0"/>
          </reference>
          <reference field="1" count="1" selected="0">
            <x v="1"/>
          </reference>
          <reference field="3" count="1">
            <x v="9"/>
          </reference>
        </references>
      </pivotArea>
    </format>
    <format dxfId="87">
      <pivotArea dataOnly="0" labelOnly="1" fieldPosition="0">
        <references count="3">
          <reference field="0" count="1" selected="0">
            <x v="0"/>
          </reference>
          <reference field="1" count="1" selected="0">
            <x v="8"/>
          </reference>
          <reference field="3" count="2">
            <x v="4"/>
            <x v="6"/>
          </reference>
        </references>
      </pivotArea>
    </format>
    <format dxfId="86">
      <pivotArea dataOnly="0" labelOnly="1" fieldPosition="0">
        <references count="3">
          <reference field="0" count="1" selected="0">
            <x v="0"/>
          </reference>
          <reference field="1" count="1" selected="0">
            <x v="12"/>
          </reference>
          <reference field="3" count="1">
            <x v="10"/>
          </reference>
        </references>
      </pivotArea>
    </format>
    <format dxfId="85">
      <pivotArea dataOnly="0" labelOnly="1" fieldPosition="0">
        <references count="3">
          <reference field="0" count="1" selected="0">
            <x v="0"/>
          </reference>
          <reference field="1" count="1" selected="0">
            <x v="14"/>
          </reference>
          <reference field="3" count="2">
            <x v="8"/>
            <x v="11"/>
          </reference>
        </references>
      </pivotArea>
    </format>
    <format dxfId="84">
      <pivotArea dataOnly="0" labelOnly="1" fieldPosition="0">
        <references count="3">
          <reference field="0" count="1" selected="0">
            <x v="0"/>
          </reference>
          <reference field="1" count="1" selected="0">
            <x v="15"/>
          </reference>
          <reference field="3" count="3">
            <x v="3"/>
            <x v="5"/>
            <x v="6"/>
          </reference>
        </references>
      </pivotArea>
    </format>
    <format dxfId="83">
      <pivotArea dataOnly="0" labelOnly="1" fieldPosition="0">
        <references count="3">
          <reference field="0" count="1" selected="0">
            <x v="0"/>
          </reference>
          <reference field="1" count="1" selected="0">
            <x v="18"/>
          </reference>
          <reference field="3" count="1">
            <x v="25"/>
          </reference>
        </references>
      </pivotArea>
    </format>
    <format dxfId="82">
      <pivotArea dataOnly="0" labelOnly="1" fieldPosition="0">
        <references count="3">
          <reference field="0" count="1" selected="0">
            <x v="1"/>
          </reference>
          <reference field="1" count="1" selected="0">
            <x v="2"/>
          </reference>
          <reference field="3" count="1">
            <x v="20"/>
          </reference>
        </references>
      </pivotArea>
    </format>
    <format dxfId="81">
      <pivotArea dataOnly="0" labelOnly="1" fieldPosition="0">
        <references count="3">
          <reference field="0" count="1" selected="0">
            <x v="1"/>
          </reference>
          <reference field="1" count="1" selected="0">
            <x v="15"/>
          </reference>
          <reference field="3" count="2">
            <x v="5"/>
            <x v="6"/>
          </reference>
        </references>
      </pivotArea>
    </format>
    <format dxfId="80">
      <pivotArea dataOnly="0" labelOnly="1" fieldPosition="0">
        <references count="3">
          <reference field="0" count="1" selected="0">
            <x v="2"/>
          </reference>
          <reference field="1" count="1" selected="0">
            <x v="0"/>
          </reference>
          <reference field="3" count="1">
            <x v="2"/>
          </reference>
        </references>
      </pivotArea>
    </format>
    <format dxfId="79">
      <pivotArea dataOnly="0" labelOnly="1" fieldPosition="0">
        <references count="3">
          <reference field="0" count="1" selected="0">
            <x v="2"/>
          </reference>
          <reference field="1" count="1" selected="0">
            <x v="1"/>
          </reference>
          <reference field="3" count="3">
            <x v="3"/>
            <x v="9"/>
            <x v="20"/>
          </reference>
        </references>
      </pivotArea>
    </format>
    <format dxfId="78">
      <pivotArea dataOnly="0" labelOnly="1" fieldPosition="0">
        <references count="3">
          <reference field="0" count="1" selected="0">
            <x v="2"/>
          </reference>
          <reference field="1" count="1" selected="0">
            <x v="3"/>
          </reference>
          <reference field="3" count="1">
            <x v="17"/>
          </reference>
        </references>
      </pivotArea>
    </format>
    <format dxfId="77">
      <pivotArea dataOnly="0" labelOnly="1" fieldPosition="0">
        <references count="3">
          <reference field="0" count="1" selected="0">
            <x v="2"/>
          </reference>
          <reference field="1" count="1" selected="0">
            <x v="4"/>
          </reference>
          <reference field="3" count="1">
            <x v="22"/>
          </reference>
        </references>
      </pivotArea>
    </format>
    <format dxfId="76">
      <pivotArea dataOnly="0" labelOnly="1" fieldPosition="0">
        <references count="3">
          <reference field="0" count="1" selected="0">
            <x v="2"/>
          </reference>
          <reference field="1" count="1" selected="0">
            <x v="5"/>
          </reference>
          <reference field="3" count="1">
            <x v="9"/>
          </reference>
        </references>
      </pivotArea>
    </format>
    <format dxfId="75">
      <pivotArea dataOnly="0" labelOnly="1" fieldPosition="0">
        <references count="3">
          <reference field="0" count="1" selected="0">
            <x v="2"/>
          </reference>
          <reference field="1" count="1" selected="0">
            <x v="6"/>
          </reference>
          <reference field="3" count="3">
            <x v="3"/>
            <x v="8"/>
            <x v="23"/>
          </reference>
        </references>
      </pivotArea>
    </format>
    <format dxfId="74">
      <pivotArea dataOnly="0" labelOnly="1" fieldPosition="0">
        <references count="3">
          <reference field="0" count="1" selected="0">
            <x v="2"/>
          </reference>
          <reference field="1" count="1" selected="0">
            <x v="7"/>
          </reference>
          <reference field="3" count="1">
            <x v="22"/>
          </reference>
        </references>
      </pivotArea>
    </format>
    <format dxfId="73">
      <pivotArea dataOnly="0" labelOnly="1" fieldPosition="0">
        <references count="3">
          <reference field="0" count="1" selected="0">
            <x v="2"/>
          </reference>
          <reference field="1" count="1" selected="0">
            <x v="8"/>
          </reference>
          <reference field="3" count="3">
            <x v="3"/>
            <x v="4"/>
            <x v="6"/>
          </reference>
        </references>
      </pivotArea>
    </format>
    <format dxfId="72">
      <pivotArea dataOnly="0" labelOnly="1" fieldPosition="0">
        <references count="3">
          <reference field="0" count="1" selected="0">
            <x v="2"/>
          </reference>
          <reference field="1" count="1" selected="0">
            <x v="9"/>
          </reference>
          <reference field="3" count="5">
            <x v="3"/>
            <x v="4"/>
            <x v="6"/>
            <x v="8"/>
            <x v="20"/>
          </reference>
        </references>
      </pivotArea>
    </format>
    <format dxfId="71">
      <pivotArea dataOnly="0" labelOnly="1" fieldPosition="0">
        <references count="3">
          <reference field="0" count="1" selected="0">
            <x v="2"/>
          </reference>
          <reference field="1" count="1" selected="0">
            <x v="10"/>
          </reference>
          <reference field="3" count="1">
            <x v="22"/>
          </reference>
        </references>
      </pivotArea>
    </format>
    <format dxfId="70">
      <pivotArea dataOnly="0" labelOnly="1" fieldPosition="0">
        <references count="3">
          <reference field="0" count="1" selected="0">
            <x v="2"/>
          </reference>
          <reference field="1" count="1" selected="0">
            <x v="11"/>
          </reference>
          <reference field="3" count="1">
            <x v="19"/>
          </reference>
        </references>
      </pivotArea>
    </format>
    <format dxfId="69">
      <pivotArea dataOnly="0" labelOnly="1" fieldPosition="0">
        <references count="3">
          <reference field="0" count="1" selected="0">
            <x v="2"/>
          </reference>
          <reference field="1" count="1" selected="0">
            <x v="12"/>
          </reference>
          <reference field="3" count="1">
            <x v="2"/>
          </reference>
        </references>
      </pivotArea>
    </format>
    <format dxfId="68">
      <pivotArea dataOnly="0" labelOnly="1" fieldPosition="0">
        <references count="3">
          <reference field="0" count="1" selected="0">
            <x v="2"/>
          </reference>
          <reference field="1" count="1" selected="0">
            <x v="13"/>
          </reference>
          <reference field="3" count="4">
            <x v="13"/>
            <x v="14"/>
            <x v="21"/>
            <x v="23"/>
          </reference>
        </references>
      </pivotArea>
    </format>
    <format dxfId="67">
      <pivotArea dataOnly="0" labelOnly="1" fieldPosition="0">
        <references count="3">
          <reference field="0" count="1" selected="0">
            <x v="2"/>
          </reference>
          <reference field="1" count="1" selected="0">
            <x v="14"/>
          </reference>
          <reference field="3" count="1">
            <x v="8"/>
          </reference>
        </references>
      </pivotArea>
    </format>
    <format dxfId="66">
      <pivotArea dataOnly="0" labelOnly="1" fieldPosition="0">
        <references count="3">
          <reference field="0" count="1" selected="0">
            <x v="2"/>
          </reference>
          <reference field="1" count="1" selected="0">
            <x v="15"/>
          </reference>
          <reference field="3" count="3">
            <x v="5"/>
            <x v="6"/>
            <x v="8"/>
          </reference>
        </references>
      </pivotArea>
    </format>
    <format dxfId="65">
      <pivotArea dataOnly="0" labelOnly="1" fieldPosition="0">
        <references count="3">
          <reference field="0" count="1" selected="0">
            <x v="2"/>
          </reference>
          <reference field="1" count="1" selected="0">
            <x v="17"/>
          </reference>
          <reference field="3" count="2">
            <x v="2"/>
            <x v="16"/>
          </reference>
        </references>
      </pivotArea>
    </format>
    <format dxfId="64">
      <pivotArea dataOnly="0" labelOnly="1" fieldPosition="0">
        <references count="3">
          <reference field="0" count="1" selected="0">
            <x v="2"/>
          </reference>
          <reference field="1" count="1" selected="0">
            <x v="18"/>
          </reference>
          <reference field="3" count="1">
            <x v="25"/>
          </reference>
        </references>
      </pivotArea>
    </format>
    <format dxfId="63">
      <pivotArea dataOnly="0" labelOnly="1" fieldPosition="0">
        <references count="3">
          <reference field="0" count="1" selected="0">
            <x v="3"/>
          </reference>
          <reference field="1" count="1" selected="0">
            <x v="0"/>
          </reference>
          <reference field="3" count="1">
            <x v="2"/>
          </reference>
        </references>
      </pivotArea>
    </format>
    <format dxfId="62">
      <pivotArea dataOnly="0" labelOnly="1" fieldPosition="0">
        <references count="3">
          <reference field="0" count="1" selected="0">
            <x v="3"/>
          </reference>
          <reference field="1" count="1" selected="0">
            <x v="1"/>
          </reference>
          <reference field="3" count="1">
            <x v="22"/>
          </reference>
        </references>
      </pivotArea>
    </format>
    <format dxfId="61">
      <pivotArea dataOnly="0" labelOnly="1" fieldPosition="0">
        <references count="3">
          <reference field="0" count="1" selected="0">
            <x v="3"/>
          </reference>
          <reference field="1" count="1" selected="0">
            <x v="5"/>
          </reference>
          <reference field="3" count="1">
            <x v="9"/>
          </reference>
        </references>
      </pivotArea>
    </format>
    <format dxfId="60">
      <pivotArea dataOnly="0" labelOnly="1" fieldPosition="0">
        <references count="3">
          <reference field="0" count="1" selected="0">
            <x v="3"/>
          </reference>
          <reference field="1" count="1" selected="0">
            <x v="6"/>
          </reference>
          <reference field="3" count="2">
            <x v="8"/>
            <x v="10"/>
          </reference>
        </references>
      </pivotArea>
    </format>
    <format dxfId="59">
      <pivotArea dataOnly="0" labelOnly="1" fieldPosition="0">
        <references count="3">
          <reference field="0" count="1" selected="0">
            <x v="3"/>
          </reference>
          <reference field="1" count="1" selected="0">
            <x v="8"/>
          </reference>
          <reference field="3" count="3">
            <x v="3"/>
            <x v="4"/>
            <x v="6"/>
          </reference>
        </references>
      </pivotArea>
    </format>
    <format dxfId="58">
      <pivotArea dataOnly="0" labelOnly="1" fieldPosition="0">
        <references count="3">
          <reference field="0" count="1" selected="0">
            <x v="3"/>
          </reference>
          <reference field="1" count="1" selected="0">
            <x v="9"/>
          </reference>
          <reference field="3" count="3">
            <x v="6"/>
            <x v="12"/>
            <x v="22"/>
          </reference>
        </references>
      </pivotArea>
    </format>
    <format dxfId="57">
      <pivotArea dataOnly="0" labelOnly="1" fieldPosition="0">
        <references count="3">
          <reference field="0" count="1" selected="0">
            <x v="3"/>
          </reference>
          <reference field="1" count="1" selected="0">
            <x v="12"/>
          </reference>
          <reference field="3" count="1">
            <x v="17"/>
          </reference>
        </references>
      </pivotArea>
    </format>
    <format dxfId="56">
      <pivotArea dataOnly="0" labelOnly="1" fieldPosition="0">
        <references count="3">
          <reference field="0" count="1" selected="0">
            <x v="3"/>
          </reference>
          <reference field="1" count="1" selected="0">
            <x v="15"/>
          </reference>
          <reference field="3" count="4">
            <x v="3"/>
            <x v="6"/>
            <x v="7"/>
            <x v="8"/>
          </reference>
        </references>
      </pivotArea>
    </format>
    <format dxfId="55">
      <pivotArea dataOnly="0" labelOnly="1" fieldPosition="0">
        <references count="3">
          <reference field="0" count="1" selected="0">
            <x v="3"/>
          </reference>
          <reference field="1" count="1" selected="0">
            <x v="16"/>
          </reference>
          <reference field="3" count="1">
            <x v="20"/>
          </reference>
        </references>
      </pivotArea>
    </format>
    <format dxfId="54">
      <pivotArea dataOnly="0" labelOnly="1" fieldPosition="0">
        <references count="3">
          <reference field="0" count="1" selected="0">
            <x v="3"/>
          </reference>
          <reference field="1" count="1" selected="0">
            <x v="18"/>
          </reference>
          <reference field="3" count="1">
            <x v="25"/>
          </reference>
        </references>
      </pivotArea>
    </format>
    <format dxfId="53">
      <pivotArea dataOnly="0" labelOnly="1" fieldPosition="0">
        <references count="3">
          <reference field="0" count="1" selected="0">
            <x v="4"/>
          </reference>
          <reference field="1" count="1" selected="0">
            <x v="0"/>
          </reference>
          <reference field="3" count="1">
            <x v="2"/>
          </reference>
        </references>
      </pivotArea>
    </format>
    <format dxfId="52">
      <pivotArea dataOnly="0" labelOnly="1" fieldPosition="0">
        <references count="3">
          <reference field="0" count="1" selected="0">
            <x v="4"/>
          </reference>
          <reference field="1" count="1" selected="0">
            <x v="1"/>
          </reference>
          <reference field="3" count="3">
            <x v="3"/>
            <x v="9"/>
            <x v="22"/>
          </reference>
        </references>
      </pivotArea>
    </format>
    <format dxfId="51">
      <pivotArea dataOnly="0" labelOnly="1" fieldPosition="0">
        <references count="3">
          <reference field="0" count="1" selected="0">
            <x v="4"/>
          </reference>
          <reference field="1" count="1" selected="0">
            <x v="5"/>
          </reference>
          <reference field="3" count="1">
            <x v="3"/>
          </reference>
        </references>
      </pivotArea>
    </format>
    <format dxfId="50">
      <pivotArea dataOnly="0" labelOnly="1" fieldPosition="0">
        <references count="3">
          <reference field="0" count="1" selected="0">
            <x v="4"/>
          </reference>
          <reference field="1" count="1" selected="0">
            <x v="6"/>
          </reference>
          <reference field="3" count="1">
            <x v="8"/>
          </reference>
        </references>
      </pivotArea>
    </format>
    <format dxfId="49">
      <pivotArea dataOnly="0" labelOnly="1" fieldPosition="0">
        <references count="3">
          <reference field="0" count="1" selected="0">
            <x v="4"/>
          </reference>
          <reference field="1" count="1" selected="0">
            <x v="8"/>
          </reference>
          <reference field="3" count="1">
            <x v="4"/>
          </reference>
        </references>
      </pivotArea>
    </format>
    <format dxfId="48">
      <pivotArea dataOnly="0" labelOnly="1" fieldPosition="0">
        <references count="3">
          <reference field="0" count="1" selected="0">
            <x v="4"/>
          </reference>
          <reference field="1" count="1" selected="0">
            <x v="9"/>
          </reference>
          <reference field="3" count="4">
            <x v="1"/>
            <x v="4"/>
            <x v="6"/>
            <x v="8"/>
          </reference>
        </references>
      </pivotArea>
    </format>
    <format dxfId="47">
      <pivotArea dataOnly="0" labelOnly="1" fieldPosition="0">
        <references count="3">
          <reference field="0" count="1" selected="0">
            <x v="4"/>
          </reference>
          <reference field="1" count="1" selected="0">
            <x v="11"/>
          </reference>
          <reference field="3" count="1">
            <x v="19"/>
          </reference>
        </references>
      </pivotArea>
    </format>
    <format dxfId="46">
      <pivotArea dataOnly="0" labelOnly="1" fieldPosition="0">
        <references count="3">
          <reference field="0" count="1" selected="0">
            <x v="4"/>
          </reference>
          <reference field="1" count="1" selected="0">
            <x v="14"/>
          </reference>
          <reference field="3" count="5">
            <x v="3"/>
            <x v="5"/>
            <x v="8"/>
            <x v="10"/>
            <x v="11"/>
          </reference>
        </references>
      </pivotArea>
    </format>
    <format dxfId="45">
      <pivotArea dataOnly="0" labelOnly="1" fieldPosition="0">
        <references count="3">
          <reference field="0" count="1" selected="0">
            <x v="4"/>
          </reference>
          <reference field="1" count="1" selected="0">
            <x v="15"/>
          </reference>
          <reference field="3" count="3">
            <x v="3"/>
            <x v="6"/>
            <x v="9"/>
          </reference>
        </references>
      </pivotArea>
    </format>
    <format dxfId="44">
      <pivotArea dataOnly="0" labelOnly="1" fieldPosition="0">
        <references count="3">
          <reference field="0" count="1" selected="0">
            <x v="4"/>
          </reference>
          <reference field="1" count="1" selected="0">
            <x v="18"/>
          </reference>
          <reference field="3" count="1">
            <x v="25"/>
          </reference>
        </references>
      </pivotArea>
    </format>
    <format dxfId="43">
      <pivotArea dataOnly="0" labelOnly="1" fieldPosition="0">
        <references count="3">
          <reference field="0" count="1" selected="0">
            <x v="5"/>
          </reference>
          <reference field="1" count="1" selected="0">
            <x v="1"/>
          </reference>
          <reference field="3" count="1">
            <x v="22"/>
          </reference>
        </references>
      </pivotArea>
    </format>
    <format dxfId="42">
      <pivotArea dataOnly="0" labelOnly="1" fieldPosition="0">
        <references count="3">
          <reference field="0" count="1" selected="0">
            <x v="5"/>
          </reference>
          <reference field="1" count="1" selected="0">
            <x v="6"/>
          </reference>
          <reference field="3" count="2">
            <x v="0"/>
            <x v="8"/>
          </reference>
        </references>
      </pivotArea>
    </format>
    <format dxfId="41">
      <pivotArea dataOnly="0" labelOnly="1" fieldPosition="0">
        <references count="3">
          <reference field="0" count="1" selected="0">
            <x v="5"/>
          </reference>
          <reference field="1" count="1" selected="0">
            <x v="7"/>
          </reference>
          <reference field="3" count="4">
            <x v="13"/>
            <x v="14"/>
            <x v="18"/>
            <x v="24"/>
          </reference>
        </references>
      </pivotArea>
    </format>
    <format dxfId="40">
      <pivotArea dataOnly="0" labelOnly="1" fieldPosition="0">
        <references count="3">
          <reference field="0" count="1" selected="0">
            <x v="5"/>
          </reference>
          <reference field="1" count="1" selected="0">
            <x v="8"/>
          </reference>
          <reference field="3" count="4">
            <x v="3"/>
            <x v="6"/>
            <x v="7"/>
            <x v="18"/>
          </reference>
        </references>
      </pivotArea>
    </format>
    <format dxfId="39">
      <pivotArea dataOnly="0" labelOnly="1" fieldPosition="0">
        <references count="3">
          <reference field="0" count="1" selected="0">
            <x v="5"/>
          </reference>
          <reference field="1" count="1" selected="0">
            <x v="9"/>
          </reference>
          <reference field="3" count="1">
            <x v="0"/>
          </reference>
        </references>
      </pivotArea>
    </format>
    <format dxfId="38">
      <pivotArea dataOnly="0" labelOnly="1" fieldPosition="0">
        <references count="3">
          <reference field="0" count="1" selected="0">
            <x v="5"/>
          </reference>
          <reference field="1" count="1" selected="0">
            <x v="11"/>
          </reference>
          <reference field="3" count="1">
            <x v="21"/>
          </reference>
        </references>
      </pivotArea>
    </format>
    <format dxfId="37">
      <pivotArea dataOnly="0" labelOnly="1" fieldPosition="0">
        <references count="3">
          <reference field="0" count="1" selected="0">
            <x v="5"/>
          </reference>
          <reference field="1" count="1" selected="0">
            <x v="12"/>
          </reference>
          <reference field="3" count="3">
            <x v="0"/>
            <x v="7"/>
            <x v="12"/>
          </reference>
        </references>
      </pivotArea>
    </format>
    <format dxfId="36">
      <pivotArea dataOnly="0" labelOnly="1" fieldPosition="0">
        <references count="3">
          <reference field="0" count="1" selected="0">
            <x v="5"/>
          </reference>
          <reference field="1" count="1" selected="0">
            <x v="14"/>
          </reference>
          <reference field="3" count="2">
            <x v="8"/>
            <x v="11"/>
          </reference>
        </references>
      </pivotArea>
    </format>
    <format dxfId="35">
      <pivotArea dataOnly="0" labelOnly="1" fieldPosition="0">
        <references count="3">
          <reference field="0" count="1" selected="0">
            <x v="5"/>
          </reference>
          <reference field="1" count="1" selected="0">
            <x v="15"/>
          </reference>
          <reference field="3" count="2">
            <x v="6"/>
            <x v="8"/>
          </reference>
        </references>
      </pivotArea>
    </format>
    <format dxfId="34">
      <pivotArea dataOnly="0" labelOnly="1" fieldPosition="0">
        <references count="3">
          <reference field="0" count="1" selected="0">
            <x v="5"/>
          </reference>
          <reference field="1" count="1" selected="0">
            <x v="18"/>
          </reference>
          <reference field="3" count="1">
            <x v="25"/>
          </reference>
        </references>
      </pivotArea>
    </format>
    <format dxfId="33">
      <pivotArea dataOnly="0" labelOnly="1" fieldPosition="0">
        <references count="3">
          <reference field="0" count="1" selected="0">
            <x v="6"/>
          </reference>
          <reference field="1" count="1" selected="0">
            <x v="0"/>
          </reference>
          <reference field="3" count="3">
            <x v="2"/>
            <x v="18"/>
            <x v="23"/>
          </reference>
        </references>
      </pivotArea>
    </format>
    <format dxfId="32">
      <pivotArea dataOnly="0" labelOnly="1" fieldPosition="0">
        <references count="3">
          <reference field="0" count="1" selected="0">
            <x v="6"/>
          </reference>
          <reference field="1" count="1" selected="0">
            <x v="1"/>
          </reference>
          <reference field="3" count="1">
            <x v="3"/>
          </reference>
        </references>
      </pivotArea>
    </format>
    <format dxfId="31">
      <pivotArea dataOnly="0" labelOnly="1" fieldPosition="0">
        <references count="3">
          <reference field="0" count="1" selected="0">
            <x v="6"/>
          </reference>
          <reference field="1" count="1" selected="0">
            <x v="4"/>
          </reference>
          <reference field="3" count="2">
            <x v="18"/>
            <x v="23"/>
          </reference>
        </references>
      </pivotArea>
    </format>
    <format dxfId="30">
      <pivotArea dataOnly="0" labelOnly="1" fieldPosition="0">
        <references count="3">
          <reference field="0" count="1" selected="0">
            <x v="6"/>
          </reference>
          <reference field="1" count="1" selected="0">
            <x v="6"/>
          </reference>
          <reference field="3" count="2">
            <x v="5"/>
            <x v="9"/>
          </reference>
        </references>
      </pivotArea>
    </format>
    <format dxfId="29">
      <pivotArea dataOnly="0" labelOnly="1" fieldPosition="0">
        <references count="3">
          <reference field="0" count="1" selected="0">
            <x v="6"/>
          </reference>
          <reference field="1" count="1" selected="0">
            <x v="8"/>
          </reference>
          <reference field="3" count="1">
            <x v="4"/>
          </reference>
        </references>
      </pivotArea>
    </format>
    <format dxfId="28">
      <pivotArea dataOnly="0" labelOnly="1" fieldPosition="0">
        <references count="3">
          <reference field="0" count="1" selected="0">
            <x v="6"/>
          </reference>
          <reference field="1" count="1" selected="0">
            <x v="9"/>
          </reference>
          <reference field="3" count="2">
            <x v="3"/>
            <x v="6"/>
          </reference>
        </references>
      </pivotArea>
    </format>
    <format dxfId="27">
      <pivotArea dataOnly="0" labelOnly="1" fieldPosition="0">
        <references count="3">
          <reference field="0" count="1" selected="0">
            <x v="6"/>
          </reference>
          <reference field="1" count="1" selected="0">
            <x v="14"/>
          </reference>
          <reference field="3" count="4">
            <x v="7"/>
            <x v="8"/>
            <x v="9"/>
            <x v="11"/>
          </reference>
        </references>
      </pivotArea>
    </format>
    <format dxfId="26">
      <pivotArea dataOnly="0" labelOnly="1" fieldPosition="0">
        <references count="3">
          <reference field="0" count="1" selected="0">
            <x v="6"/>
          </reference>
          <reference field="1" count="1" selected="0">
            <x v="15"/>
          </reference>
          <reference field="3" count="2">
            <x v="5"/>
            <x v="6"/>
          </reference>
        </references>
      </pivotArea>
    </format>
    <format dxfId="25">
      <pivotArea dataOnly="0" labelOnly="1" fieldPosition="0">
        <references count="3">
          <reference field="0" count="1" selected="0">
            <x v="6"/>
          </reference>
          <reference field="1" count="1" selected="0">
            <x v="18"/>
          </reference>
          <reference field="3" count="1">
            <x v="25"/>
          </reference>
        </references>
      </pivotArea>
    </format>
    <format dxfId="24">
      <pivotArea dataOnly="0" labelOnly="1" fieldPosition="0">
        <references count="3">
          <reference field="0" count="1" selected="0">
            <x v="7"/>
          </reference>
          <reference field="1" count="1" selected="0">
            <x v="1"/>
          </reference>
          <reference field="3" count="2">
            <x v="18"/>
            <x v="23"/>
          </reference>
        </references>
      </pivotArea>
    </format>
    <format dxfId="23">
      <pivotArea dataOnly="0" labelOnly="1" fieldPosition="0">
        <references count="3">
          <reference field="0" count="1" selected="0">
            <x v="7"/>
          </reference>
          <reference field="1" count="1" selected="0">
            <x v="4"/>
          </reference>
          <reference field="3" count="1">
            <x v="15"/>
          </reference>
        </references>
      </pivotArea>
    </format>
    <format dxfId="22">
      <pivotArea dataOnly="0" labelOnly="1" fieldPosition="0">
        <references count="3">
          <reference field="0" count="1" selected="0">
            <x v="7"/>
          </reference>
          <reference field="1" count="1" selected="0">
            <x v="5"/>
          </reference>
          <reference field="3" count="2">
            <x v="3"/>
            <x v="18"/>
          </reference>
        </references>
      </pivotArea>
    </format>
    <format dxfId="21">
      <pivotArea dataOnly="0" labelOnly="1" fieldPosition="0">
        <references count="3">
          <reference field="0" count="1" selected="0">
            <x v="7"/>
          </reference>
          <reference field="1" count="1" selected="0">
            <x v="6"/>
          </reference>
          <reference field="3" count="2">
            <x v="3"/>
            <x v="8"/>
          </reference>
        </references>
      </pivotArea>
    </format>
    <format dxfId="20">
      <pivotArea dataOnly="0" labelOnly="1" fieldPosition="0">
        <references count="3">
          <reference field="0" count="1" selected="0">
            <x v="7"/>
          </reference>
          <reference field="1" count="1" selected="0">
            <x v="8"/>
          </reference>
          <reference field="3" count="3">
            <x v="4"/>
            <x v="6"/>
            <x v="12"/>
          </reference>
        </references>
      </pivotArea>
    </format>
    <format dxfId="19">
      <pivotArea dataOnly="0" labelOnly="1" fieldPosition="0">
        <references count="3">
          <reference field="0" count="1" selected="0">
            <x v="7"/>
          </reference>
          <reference field="1" count="1" selected="0">
            <x v="9"/>
          </reference>
          <reference field="3" count="4">
            <x v="3"/>
            <x v="4"/>
            <x v="6"/>
            <x v="8"/>
          </reference>
        </references>
      </pivotArea>
    </format>
    <format dxfId="18">
      <pivotArea dataOnly="0" labelOnly="1" fieldPosition="0">
        <references count="3">
          <reference field="0" count="1" selected="0">
            <x v="7"/>
          </reference>
          <reference field="1" count="1" selected="0">
            <x v="14"/>
          </reference>
          <reference field="3" count="3">
            <x v="7"/>
            <x v="8"/>
            <x v="11"/>
          </reference>
        </references>
      </pivotArea>
    </format>
    <format dxfId="17">
      <pivotArea dataOnly="0" labelOnly="1" fieldPosition="0">
        <references count="3">
          <reference field="0" count="1" selected="0">
            <x v="7"/>
          </reference>
          <reference field="1" count="1" selected="0">
            <x v="15"/>
          </reference>
          <reference field="3" count="3">
            <x v="3"/>
            <x v="6"/>
            <x v="8"/>
          </reference>
        </references>
      </pivotArea>
    </format>
    <format dxfId="16">
      <pivotArea dataOnly="0" labelOnly="1" fieldPosition="0">
        <references count="3">
          <reference field="0" count="1" selected="0">
            <x v="7"/>
          </reference>
          <reference field="1" count="1" selected="0">
            <x v="18"/>
          </reference>
          <reference field="3" count="1">
            <x v="25"/>
          </reference>
        </references>
      </pivotArea>
    </format>
    <format dxfId="15">
      <pivotArea dataOnly="0" labelOnly="1" fieldPosition="0">
        <references count="3">
          <reference field="0" count="1" selected="0">
            <x v="8"/>
          </reference>
          <reference field="1" count="1" selected="0">
            <x v="1"/>
          </reference>
          <reference field="3" count="2">
            <x v="3"/>
            <x v="9"/>
          </reference>
        </references>
      </pivotArea>
    </format>
    <format dxfId="14">
      <pivotArea dataOnly="0" labelOnly="1" fieldPosition="0">
        <references count="3">
          <reference field="0" count="1" selected="0">
            <x v="8"/>
          </reference>
          <reference field="1" count="1" selected="0">
            <x v="8"/>
          </reference>
          <reference field="3" count="4">
            <x v="3"/>
            <x v="4"/>
            <x v="6"/>
            <x v="7"/>
          </reference>
        </references>
      </pivotArea>
    </format>
    <format dxfId="13">
      <pivotArea dataOnly="0" labelOnly="1" fieldPosition="0">
        <references count="3">
          <reference field="0" count="1" selected="0">
            <x v="8"/>
          </reference>
          <reference field="1" count="1" selected="0">
            <x v="9"/>
          </reference>
          <reference field="3" count="2">
            <x v="1"/>
            <x v="12"/>
          </reference>
        </references>
      </pivotArea>
    </format>
    <format dxfId="12">
      <pivotArea dataOnly="0" labelOnly="1" fieldPosition="0">
        <references count="3">
          <reference field="0" count="1" selected="0">
            <x v="8"/>
          </reference>
          <reference field="1" count="1" selected="0">
            <x v="11"/>
          </reference>
          <reference field="3" count="1">
            <x v="19"/>
          </reference>
        </references>
      </pivotArea>
    </format>
    <format dxfId="11">
      <pivotArea dataOnly="0" labelOnly="1" fieldPosition="0">
        <references count="3">
          <reference field="0" count="1" selected="0">
            <x v="8"/>
          </reference>
          <reference field="1" count="1" selected="0">
            <x v="12"/>
          </reference>
          <reference field="3" count="3">
            <x v="0"/>
            <x v="18"/>
            <x v="23"/>
          </reference>
        </references>
      </pivotArea>
    </format>
    <format dxfId="10">
      <pivotArea dataOnly="0" labelOnly="1" fieldPosition="0">
        <references count="3">
          <reference field="0" count="1" selected="0">
            <x v="8"/>
          </reference>
          <reference field="1" count="1" selected="0">
            <x v="14"/>
          </reference>
          <reference field="3" count="3">
            <x v="3"/>
            <x v="8"/>
            <x v="11"/>
          </reference>
        </references>
      </pivotArea>
    </format>
    <format dxfId="9">
      <pivotArea dataOnly="0" labelOnly="1" fieldPosition="0">
        <references count="3">
          <reference field="0" count="1" selected="0">
            <x v="8"/>
          </reference>
          <reference field="1" count="1" selected="0">
            <x v="15"/>
          </reference>
          <reference field="3" count="4">
            <x v="3"/>
            <x v="5"/>
            <x v="6"/>
            <x v="8"/>
          </reference>
        </references>
      </pivotArea>
    </format>
    <format dxfId="8">
      <pivotArea dataOnly="0" labelOnly="1" fieldPosition="0">
        <references count="3">
          <reference field="0" count="1" selected="0">
            <x v="8"/>
          </reference>
          <reference field="1" count="1" selected="0">
            <x v="16"/>
          </reference>
          <reference field="3" count="1">
            <x v="17"/>
          </reference>
        </references>
      </pivotArea>
    </format>
    <format dxfId="7">
      <pivotArea dataOnly="0" labelOnly="1" fieldPosition="0">
        <references count="3">
          <reference field="0" count="1" selected="0">
            <x v="8"/>
          </reference>
          <reference field="1" count="1" selected="0">
            <x v="18"/>
          </reference>
          <reference field="3" count="1">
            <x v="25"/>
          </reference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8C49436-2391-41C2-A5B0-51DCAC441DB8}" name="피벗 테이블2" cacheId="64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 rowHeaderCaption="학교급식_소포장">
  <location ref="L1:M260" firstHeaderRow="1" firstDataRow="1" firstDataCol="1"/>
  <pivotFields count="10">
    <pivotField axis="axisRow" numFmtId="14" showAll="0">
      <items count="10">
        <item sd="0" x="0"/>
        <item sd="0"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0">
        <item x="8"/>
        <item x="5"/>
        <item x="6"/>
        <item x="16"/>
        <item x="7"/>
        <item x="11"/>
        <item x="10"/>
        <item x="13"/>
        <item x="2"/>
        <item x="9"/>
        <item x="17"/>
        <item x="15"/>
        <item x="1"/>
        <item x="14"/>
        <item x="3"/>
        <item x="0"/>
        <item x="18"/>
        <item x="12"/>
        <item x="4"/>
        <item t="default"/>
      </items>
    </pivotField>
    <pivotField showAll="0"/>
    <pivotField axis="axisRow" showAll="0">
      <items count="27">
        <item x="22"/>
        <item x="21"/>
        <item x="11"/>
        <item x="0"/>
        <item x="4"/>
        <item x="1"/>
        <item x="2"/>
        <item x="19"/>
        <item x="5"/>
        <item x="8"/>
        <item x="3"/>
        <item x="6"/>
        <item x="20"/>
        <item x="16"/>
        <item x="15"/>
        <item x="25"/>
        <item x="13"/>
        <item x="18"/>
        <item x="23"/>
        <item x="17"/>
        <item x="9"/>
        <item x="14"/>
        <item x="10"/>
        <item x="12"/>
        <item x="24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3">
    <field x="0"/>
    <field x="3"/>
    <field x="1"/>
  </rowFields>
  <rowItems count="259">
    <i>
      <x/>
    </i>
    <i>
      <x v="1"/>
    </i>
    <i>
      <x v="2"/>
    </i>
    <i r="1">
      <x v="2"/>
    </i>
    <i r="2">
      <x/>
    </i>
    <i r="2">
      <x v="12"/>
    </i>
    <i r="2">
      <x v="17"/>
    </i>
    <i r="1">
      <x v="3"/>
    </i>
    <i r="2">
      <x v="1"/>
    </i>
    <i r="2">
      <x v="6"/>
    </i>
    <i r="2">
      <x v="8"/>
    </i>
    <i r="2">
      <x v="9"/>
    </i>
    <i r="1">
      <x v="4"/>
    </i>
    <i r="2">
      <x v="8"/>
    </i>
    <i r="2">
      <x v="9"/>
    </i>
    <i r="1">
      <x v="5"/>
    </i>
    <i r="2">
      <x v="15"/>
    </i>
    <i r="1">
      <x v="6"/>
    </i>
    <i r="2">
      <x v="8"/>
    </i>
    <i r="2">
      <x v="9"/>
    </i>
    <i r="2">
      <x v="15"/>
    </i>
    <i r="1">
      <x v="8"/>
    </i>
    <i r="2">
      <x v="6"/>
    </i>
    <i r="2">
      <x v="9"/>
    </i>
    <i r="2">
      <x v="14"/>
    </i>
    <i r="2">
      <x v="15"/>
    </i>
    <i r="1">
      <x v="9"/>
    </i>
    <i r="2">
      <x v="1"/>
    </i>
    <i r="2">
      <x v="5"/>
    </i>
    <i r="1">
      <x v="13"/>
    </i>
    <i r="2">
      <x v="13"/>
    </i>
    <i r="1">
      <x v="14"/>
    </i>
    <i r="2">
      <x v="13"/>
    </i>
    <i r="1">
      <x v="16"/>
    </i>
    <i r="2">
      <x v="17"/>
    </i>
    <i r="1">
      <x v="17"/>
    </i>
    <i r="2">
      <x v="3"/>
    </i>
    <i r="1">
      <x v="19"/>
    </i>
    <i r="2">
      <x v="11"/>
    </i>
    <i r="1">
      <x v="20"/>
    </i>
    <i r="2">
      <x v="1"/>
    </i>
    <i r="2">
      <x v="9"/>
    </i>
    <i r="1">
      <x v="21"/>
    </i>
    <i r="2">
      <x v="13"/>
    </i>
    <i r="1">
      <x v="22"/>
    </i>
    <i r="2">
      <x v="4"/>
    </i>
    <i r="2">
      <x v="7"/>
    </i>
    <i r="2">
      <x v="10"/>
    </i>
    <i r="1">
      <x v="23"/>
    </i>
    <i r="2">
      <x v="6"/>
    </i>
    <i r="2">
      <x v="13"/>
    </i>
    <i r="1">
      <x v="25"/>
    </i>
    <i r="2">
      <x v="18"/>
    </i>
    <i>
      <x v="3"/>
    </i>
    <i r="1">
      <x v="2"/>
    </i>
    <i r="2">
      <x/>
    </i>
    <i r="1">
      <x v="3"/>
    </i>
    <i r="2">
      <x v="8"/>
    </i>
    <i r="2">
      <x v="15"/>
    </i>
    <i r="1">
      <x v="4"/>
    </i>
    <i r="2">
      <x v="8"/>
    </i>
    <i r="1">
      <x v="6"/>
    </i>
    <i r="2">
      <x v="8"/>
    </i>
    <i r="2">
      <x v="9"/>
    </i>
    <i r="2">
      <x v="15"/>
    </i>
    <i r="1">
      <x v="7"/>
    </i>
    <i r="2">
      <x v="15"/>
    </i>
    <i r="1">
      <x v="8"/>
    </i>
    <i r="2">
      <x v="6"/>
    </i>
    <i r="2">
      <x v="15"/>
    </i>
    <i r="1">
      <x v="9"/>
    </i>
    <i r="2">
      <x v="5"/>
    </i>
    <i r="1">
      <x v="10"/>
    </i>
    <i r="2">
      <x v="6"/>
    </i>
    <i r="1">
      <x v="12"/>
    </i>
    <i r="2">
      <x v="9"/>
    </i>
    <i r="1">
      <x v="17"/>
    </i>
    <i r="2">
      <x v="12"/>
    </i>
    <i r="1">
      <x v="20"/>
    </i>
    <i r="2">
      <x v="16"/>
    </i>
    <i r="1">
      <x v="22"/>
    </i>
    <i r="2">
      <x v="1"/>
    </i>
    <i r="2">
      <x v="9"/>
    </i>
    <i r="1">
      <x v="25"/>
    </i>
    <i r="2">
      <x v="18"/>
    </i>
    <i>
      <x v="4"/>
    </i>
    <i r="1">
      <x v="1"/>
    </i>
    <i r="2">
      <x v="9"/>
    </i>
    <i r="1">
      <x v="2"/>
    </i>
    <i r="2">
      <x/>
    </i>
    <i r="1">
      <x v="3"/>
    </i>
    <i r="2">
      <x v="1"/>
    </i>
    <i r="2">
      <x v="5"/>
    </i>
    <i r="2">
      <x v="14"/>
    </i>
    <i r="2">
      <x v="15"/>
    </i>
    <i r="1">
      <x v="4"/>
    </i>
    <i r="2">
      <x v="8"/>
    </i>
    <i r="2">
      <x v="9"/>
    </i>
    <i r="1">
      <x v="5"/>
    </i>
    <i r="2">
      <x v="14"/>
    </i>
    <i r="1">
      <x v="6"/>
    </i>
    <i r="2">
      <x v="9"/>
    </i>
    <i r="2">
      <x v="15"/>
    </i>
    <i r="1">
      <x v="8"/>
    </i>
    <i r="2">
      <x v="6"/>
    </i>
    <i r="2">
      <x v="9"/>
    </i>
    <i r="2">
      <x v="14"/>
    </i>
    <i r="1">
      <x v="9"/>
    </i>
    <i r="2">
      <x v="1"/>
    </i>
    <i r="2">
      <x v="15"/>
    </i>
    <i r="1">
      <x v="10"/>
    </i>
    <i r="2">
      <x v="14"/>
    </i>
    <i r="1">
      <x v="11"/>
    </i>
    <i r="2">
      <x v="14"/>
    </i>
    <i r="1">
      <x v="19"/>
    </i>
    <i r="2">
      <x v="11"/>
    </i>
    <i r="1">
      <x v="22"/>
    </i>
    <i r="2">
      <x v="1"/>
    </i>
    <i r="1">
      <x v="25"/>
    </i>
    <i r="2">
      <x v="18"/>
    </i>
    <i>
      <x v="5"/>
    </i>
    <i r="1">
      <x/>
    </i>
    <i r="2">
      <x v="6"/>
    </i>
    <i r="2">
      <x v="9"/>
    </i>
    <i r="2">
      <x v="12"/>
    </i>
    <i r="1">
      <x v="3"/>
    </i>
    <i r="2">
      <x v="8"/>
    </i>
    <i r="1">
      <x v="6"/>
    </i>
    <i r="2">
      <x v="8"/>
    </i>
    <i r="2">
      <x v="15"/>
    </i>
    <i r="1">
      <x v="7"/>
    </i>
    <i r="2">
      <x v="8"/>
    </i>
    <i r="2">
      <x v="12"/>
    </i>
    <i r="1">
      <x v="8"/>
    </i>
    <i r="2">
      <x v="6"/>
    </i>
    <i r="2">
      <x v="14"/>
    </i>
    <i r="2">
      <x v="15"/>
    </i>
    <i r="1">
      <x v="11"/>
    </i>
    <i r="2">
      <x v="14"/>
    </i>
    <i r="1">
      <x v="12"/>
    </i>
    <i r="2">
      <x v="12"/>
    </i>
    <i r="1">
      <x v="13"/>
    </i>
    <i r="2">
      <x v="7"/>
    </i>
    <i r="1">
      <x v="14"/>
    </i>
    <i r="2">
      <x v="7"/>
    </i>
    <i r="1">
      <x v="18"/>
    </i>
    <i r="2">
      <x v="7"/>
    </i>
    <i r="2">
      <x v="8"/>
    </i>
    <i r="1">
      <x v="21"/>
    </i>
    <i r="2">
      <x v="11"/>
    </i>
    <i r="1">
      <x v="22"/>
    </i>
    <i r="2">
      <x v="1"/>
    </i>
    <i r="1">
      <x v="24"/>
    </i>
    <i r="2">
      <x v="7"/>
    </i>
    <i r="1">
      <x v="25"/>
    </i>
    <i r="2">
      <x v="18"/>
    </i>
    <i>
      <x v="6"/>
    </i>
    <i r="1">
      <x v="2"/>
    </i>
    <i r="2">
      <x/>
    </i>
    <i r="1">
      <x v="3"/>
    </i>
    <i r="2">
      <x v="1"/>
    </i>
    <i r="2">
      <x v="9"/>
    </i>
    <i r="1">
      <x v="4"/>
    </i>
    <i r="2">
      <x v="8"/>
    </i>
    <i r="1">
      <x v="5"/>
    </i>
    <i r="2">
      <x v="6"/>
    </i>
    <i r="2">
      <x v="15"/>
    </i>
    <i r="1">
      <x v="6"/>
    </i>
    <i r="2">
      <x v="9"/>
    </i>
    <i r="2">
      <x v="15"/>
    </i>
    <i r="1">
      <x v="7"/>
    </i>
    <i r="2">
      <x v="14"/>
    </i>
    <i r="1">
      <x v="8"/>
    </i>
    <i r="2">
      <x v="14"/>
    </i>
    <i r="1">
      <x v="9"/>
    </i>
    <i r="2">
      <x v="6"/>
    </i>
    <i r="2">
      <x v="14"/>
    </i>
    <i r="1">
      <x v="11"/>
    </i>
    <i r="2">
      <x v="14"/>
    </i>
    <i r="1">
      <x v="18"/>
    </i>
    <i r="2">
      <x/>
    </i>
    <i r="2">
      <x v="4"/>
    </i>
    <i r="1">
      <x v="23"/>
    </i>
    <i r="2">
      <x/>
    </i>
    <i r="2">
      <x v="4"/>
    </i>
    <i r="1">
      <x v="25"/>
    </i>
    <i r="2">
      <x v="18"/>
    </i>
    <i>
      <x v="7"/>
    </i>
    <i r="1">
      <x v="3"/>
    </i>
    <i r="2">
      <x v="5"/>
    </i>
    <i r="2">
      <x v="6"/>
    </i>
    <i r="2">
      <x v="9"/>
    </i>
    <i r="2">
      <x v="15"/>
    </i>
    <i r="1">
      <x v="4"/>
    </i>
    <i r="2">
      <x v="8"/>
    </i>
    <i r="2">
      <x v="9"/>
    </i>
    <i r="1">
      <x v="6"/>
    </i>
    <i r="2">
      <x v="8"/>
    </i>
    <i r="2">
      <x v="9"/>
    </i>
    <i r="2">
      <x v="15"/>
    </i>
    <i r="1">
      <x v="7"/>
    </i>
    <i r="2">
      <x v="14"/>
    </i>
    <i r="1">
      <x v="8"/>
    </i>
    <i r="2">
      <x v="6"/>
    </i>
    <i r="2">
      <x v="9"/>
    </i>
    <i r="2">
      <x v="14"/>
    </i>
    <i r="2">
      <x v="15"/>
    </i>
    <i r="1">
      <x v="11"/>
    </i>
    <i r="2">
      <x v="14"/>
    </i>
    <i r="1">
      <x v="12"/>
    </i>
    <i r="2">
      <x v="8"/>
    </i>
    <i r="1">
      <x v="15"/>
    </i>
    <i r="2">
      <x v="4"/>
    </i>
    <i r="1">
      <x v="18"/>
    </i>
    <i r="2">
      <x v="1"/>
    </i>
    <i r="2">
      <x v="5"/>
    </i>
    <i r="1">
      <x v="23"/>
    </i>
    <i r="2">
      <x v="1"/>
    </i>
    <i r="1">
      <x v="25"/>
    </i>
    <i r="2">
      <x v="18"/>
    </i>
    <i>
      <x v="8"/>
    </i>
    <i r="1">
      <x/>
    </i>
    <i r="2">
      <x v="12"/>
    </i>
    <i r="1">
      <x v="1"/>
    </i>
    <i r="2">
      <x v="9"/>
    </i>
    <i r="1">
      <x v="3"/>
    </i>
    <i r="2">
      <x v="1"/>
    </i>
    <i r="2">
      <x v="8"/>
    </i>
    <i r="2">
      <x v="14"/>
    </i>
    <i r="2">
      <x v="15"/>
    </i>
    <i r="1">
      <x v="4"/>
    </i>
    <i r="2">
      <x v="8"/>
    </i>
    <i r="1">
      <x v="5"/>
    </i>
    <i r="2">
      <x v="15"/>
    </i>
    <i r="1">
      <x v="6"/>
    </i>
    <i r="2">
      <x v="8"/>
    </i>
    <i r="2">
      <x v="15"/>
    </i>
    <i r="1">
      <x v="7"/>
    </i>
    <i r="2">
      <x v="8"/>
    </i>
    <i r="1">
      <x v="8"/>
    </i>
    <i r="2">
      <x v="14"/>
    </i>
    <i r="2">
      <x v="15"/>
    </i>
    <i r="1">
      <x v="9"/>
    </i>
    <i r="2">
      <x v="1"/>
    </i>
    <i r="1">
      <x v="11"/>
    </i>
    <i r="2">
      <x v="14"/>
    </i>
    <i r="1">
      <x v="12"/>
    </i>
    <i r="2">
      <x v="9"/>
    </i>
    <i r="1">
      <x v="17"/>
    </i>
    <i r="2">
      <x v="16"/>
    </i>
    <i r="1">
      <x v="18"/>
    </i>
    <i r="2">
      <x v="12"/>
    </i>
    <i r="1">
      <x v="19"/>
    </i>
    <i r="2">
      <x v="11"/>
    </i>
    <i r="1">
      <x v="23"/>
    </i>
    <i r="2">
      <x v="12"/>
    </i>
    <i r="1">
      <x v="25"/>
    </i>
    <i r="2">
      <x v="18"/>
    </i>
    <i t="grand">
      <x/>
    </i>
  </rowItems>
  <colItems count="1">
    <i/>
  </colItems>
  <dataFields count="1">
    <dataField name="수량(kg)" fld="9" baseField="0" baseItem="0"/>
  </dataFields>
  <formats count="122">
    <format dxfId="226">
      <pivotArea field="0" type="button" dataOnly="0" labelOnly="1" outline="0" axis="axisRow" fieldPosition="0"/>
    </format>
    <format dxfId="225">
      <pivotArea dataOnly="0" labelOnly="1" outline="0" axis="axisValues" fieldPosition="0"/>
    </format>
    <format dxfId="224">
      <pivotArea outline="0" collapsedLevelsAreSubtotals="1" fieldPosition="0"/>
    </format>
    <format dxfId="223">
      <pivotArea dataOnly="0" labelOnly="1" fieldPosition="0">
        <references count="1">
          <reference field="0" count="0"/>
        </references>
      </pivotArea>
    </format>
    <format dxfId="222">
      <pivotArea dataOnly="0" labelOnly="1" grandRow="1" outline="0" fieldPosition="0"/>
    </format>
    <format dxfId="221">
      <pivotArea dataOnly="0" labelOnly="1" fieldPosition="0">
        <references count="2">
          <reference field="0" count="1" selected="0">
            <x v="0"/>
          </reference>
          <reference field="3" count="9">
            <x v="3"/>
            <x v="4"/>
            <x v="5"/>
            <x v="6"/>
            <x v="8"/>
            <x v="9"/>
            <x v="10"/>
            <x v="11"/>
            <x v="25"/>
          </reference>
        </references>
      </pivotArea>
    </format>
    <format dxfId="220">
      <pivotArea dataOnly="0" labelOnly="1" fieldPosition="0">
        <references count="2">
          <reference field="0" count="1" selected="0">
            <x v="1"/>
          </reference>
          <reference field="3" count="3">
            <x v="5"/>
            <x v="6"/>
            <x v="20"/>
          </reference>
        </references>
      </pivotArea>
    </format>
    <format dxfId="219">
      <pivotArea dataOnly="0" labelOnly="1" fieldPosition="0">
        <references count="2">
          <reference field="0" count="1" selected="0">
            <x v="2"/>
          </reference>
          <reference field="3" count="17">
            <x v="2"/>
            <x v="3"/>
            <x v="4"/>
            <x v="5"/>
            <x v="6"/>
            <x v="8"/>
            <x v="9"/>
            <x v="13"/>
            <x v="14"/>
            <x v="16"/>
            <x v="17"/>
            <x v="19"/>
            <x v="20"/>
            <x v="21"/>
            <x v="22"/>
            <x v="23"/>
            <x v="25"/>
          </reference>
        </references>
      </pivotArea>
    </format>
    <format dxfId="218">
      <pivotArea dataOnly="0" labelOnly="1" fieldPosition="0">
        <references count="2">
          <reference field="0" count="1" selected="0">
            <x v="3"/>
          </reference>
          <reference field="3" count="13">
            <x v="2"/>
            <x v="3"/>
            <x v="4"/>
            <x v="6"/>
            <x v="7"/>
            <x v="8"/>
            <x v="9"/>
            <x v="10"/>
            <x v="12"/>
            <x v="17"/>
            <x v="20"/>
            <x v="22"/>
            <x v="25"/>
          </reference>
        </references>
      </pivotArea>
    </format>
    <format dxfId="217">
      <pivotArea dataOnly="0" labelOnly="1" fieldPosition="0">
        <references count="2">
          <reference field="0" count="1" selected="0">
            <x v="4"/>
          </reference>
          <reference field="3" count="13">
            <x v="1"/>
            <x v="2"/>
            <x v="3"/>
            <x v="4"/>
            <x v="5"/>
            <x v="6"/>
            <x v="8"/>
            <x v="9"/>
            <x v="10"/>
            <x v="11"/>
            <x v="19"/>
            <x v="22"/>
            <x v="25"/>
          </reference>
        </references>
      </pivotArea>
    </format>
    <format dxfId="216">
      <pivotArea dataOnly="0" labelOnly="1" fieldPosition="0">
        <references count="2">
          <reference field="0" count="1" selected="0">
            <x v="5"/>
          </reference>
          <reference field="3" count="14">
            <x v="0"/>
            <x v="3"/>
            <x v="6"/>
            <x v="7"/>
            <x v="8"/>
            <x v="11"/>
            <x v="12"/>
            <x v="13"/>
            <x v="14"/>
            <x v="18"/>
            <x v="21"/>
            <x v="22"/>
            <x v="24"/>
            <x v="25"/>
          </reference>
        </references>
      </pivotArea>
    </format>
    <format dxfId="215">
      <pivotArea dataOnly="0" labelOnly="1" fieldPosition="0">
        <references count="2">
          <reference field="0" count="1" selected="0">
            <x v="6"/>
          </reference>
          <reference field="3" count="12">
            <x v="2"/>
            <x v="3"/>
            <x v="4"/>
            <x v="5"/>
            <x v="6"/>
            <x v="7"/>
            <x v="8"/>
            <x v="9"/>
            <x v="11"/>
            <x v="18"/>
            <x v="23"/>
            <x v="25"/>
          </reference>
        </references>
      </pivotArea>
    </format>
    <format dxfId="214">
      <pivotArea dataOnly="0" labelOnly="1" fieldPosition="0">
        <references count="2">
          <reference field="0" count="1" selected="0">
            <x v="7"/>
          </reference>
          <reference field="3" count="11">
            <x v="3"/>
            <x v="4"/>
            <x v="6"/>
            <x v="7"/>
            <x v="8"/>
            <x v="11"/>
            <x v="12"/>
            <x v="15"/>
            <x v="18"/>
            <x v="23"/>
            <x v="25"/>
          </reference>
        </references>
      </pivotArea>
    </format>
    <format dxfId="213">
      <pivotArea dataOnly="0" labelOnly="1" fieldPosition="0">
        <references count="2">
          <reference field="0" count="1" selected="0">
            <x v="8"/>
          </reference>
          <reference field="3" count="16">
            <x v="0"/>
            <x v="1"/>
            <x v="3"/>
            <x v="4"/>
            <x v="5"/>
            <x v="6"/>
            <x v="7"/>
            <x v="8"/>
            <x v="9"/>
            <x v="11"/>
            <x v="12"/>
            <x v="17"/>
            <x v="18"/>
            <x v="19"/>
            <x v="23"/>
            <x v="25"/>
          </reference>
        </references>
      </pivotArea>
    </format>
    <format dxfId="212">
      <pivotArea dataOnly="0" labelOnly="1" fieldPosition="0">
        <references count="3">
          <reference field="0" count="1" selected="0">
            <x v="0"/>
          </reference>
          <reference field="1" count="1">
            <x v="15"/>
          </reference>
          <reference field="3" count="1" selected="0">
            <x v="3"/>
          </reference>
        </references>
      </pivotArea>
    </format>
    <format dxfId="211">
      <pivotArea dataOnly="0" labelOnly="1" fieldPosition="0">
        <references count="3">
          <reference field="0" count="1" selected="0">
            <x v="0"/>
          </reference>
          <reference field="1" count="1">
            <x v="8"/>
          </reference>
          <reference field="3" count="1" selected="0">
            <x v="4"/>
          </reference>
        </references>
      </pivotArea>
    </format>
    <format dxfId="210">
      <pivotArea dataOnly="0" labelOnly="1" fieldPosition="0">
        <references count="3">
          <reference field="0" count="1" selected="0">
            <x v="0"/>
          </reference>
          <reference field="1" count="1">
            <x v="15"/>
          </reference>
          <reference field="3" count="1" selected="0">
            <x v="5"/>
          </reference>
        </references>
      </pivotArea>
    </format>
    <format dxfId="209">
      <pivotArea dataOnly="0" labelOnly="1" fieldPosition="0">
        <references count="3">
          <reference field="0" count="1" selected="0">
            <x v="0"/>
          </reference>
          <reference field="1" count="2">
            <x v="8"/>
            <x v="15"/>
          </reference>
          <reference field="3" count="1" selected="0">
            <x v="6"/>
          </reference>
        </references>
      </pivotArea>
    </format>
    <format dxfId="208">
      <pivotArea dataOnly="0" labelOnly="1" fieldPosition="0">
        <references count="3">
          <reference field="0" count="1" selected="0">
            <x v="0"/>
          </reference>
          <reference field="1" count="1">
            <x v="14"/>
          </reference>
          <reference field="3" count="1" selected="0">
            <x v="8"/>
          </reference>
        </references>
      </pivotArea>
    </format>
    <format dxfId="207">
      <pivotArea dataOnly="0" labelOnly="1" fieldPosition="0">
        <references count="3">
          <reference field="0" count="1" selected="0">
            <x v="0"/>
          </reference>
          <reference field="1" count="1">
            <x v="1"/>
          </reference>
          <reference field="3" count="1" selected="0">
            <x v="9"/>
          </reference>
        </references>
      </pivotArea>
    </format>
    <format dxfId="206">
      <pivotArea dataOnly="0" labelOnly="1" fieldPosition="0">
        <references count="3">
          <reference field="0" count="1" selected="0">
            <x v="0"/>
          </reference>
          <reference field="1" count="1">
            <x v="12"/>
          </reference>
          <reference field="3" count="1" selected="0">
            <x v="10"/>
          </reference>
        </references>
      </pivotArea>
    </format>
    <format dxfId="205">
      <pivotArea dataOnly="0" labelOnly="1" fieldPosition="0">
        <references count="3">
          <reference field="0" count="1" selected="0">
            <x v="0"/>
          </reference>
          <reference field="1" count="1">
            <x v="14"/>
          </reference>
          <reference field="3" count="1" selected="0">
            <x v="11"/>
          </reference>
        </references>
      </pivotArea>
    </format>
    <format dxfId="204">
      <pivotArea dataOnly="0" labelOnly="1" fieldPosition="0">
        <references count="3">
          <reference field="0" count="1" selected="0">
            <x v="0"/>
          </reference>
          <reference field="1" count="1">
            <x v="18"/>
          </reference>
          <reference field="3" count="1" selected="0">
            <x v="25"/>
          </reference>
        </references>
      </pivotArea>
    </format>
    <format dxfId="203">
      <pivotArea dataOnly="0" labelOnly="1" fieldPosition="0">
        <references count="3">
          <reference field="0" count="1" selected="0">
            <x v="1"/>
          </reference>
          <reference field="1" count="1">
            <x v="15"/>
          </reference>
          <reference field="3" count="1" selected="0">
            <x v="5"/>
          </reference>
        </references>
      </pivotArea>
    </format>
    <format dxfId="202">
      <pivotArea dataOnly="0" labelOnly="1" fieldPosition="0">
        <references count="3">
          <reference field="0" count="1" selected="0">
            <x v="1"/>
          </reference>
          <reference field="1" count="1">
            <x v="15"/>
          </reference>
          <reference field="3" count="1" selected="0">
            <x v="6"/>
          </reference>
        </references>
      </pivotArea>
    </format>
    <format dxfId="201">
      <pivotArea dataOnly="0" labelOnly="1" fieldPosition="0">
        <references count="3">
          <reference field="0" count="1" selected="0">
            <x v="1"/>
          </reference>
          <reference field="1" count="1">
            <x v="2"/>
          </reference>
          <reference field="3" count="1" selected="0">
            <x v="20"/>
          </reference>
        </references>
      </pivotArea>
    </format>
    <format dxfId="200">
      <pivotArea dataOnly="0" labelOnly="1" fieldPosition="0">
        <references count="3">
          <reference field="0" count="1" selected="0">
            <x v="2"/>
          </reference>
          <reference field="1" count="3">
            <x v="0"/>
            <x v="12"/>
            <x v="17"/>
          </reference>
          <reference field="3" count="1" selected="0">
            <x v="2"/>
          </reference>
        </references>
      </pivotArea>
    </format>
    <format dxfId="199">
      <pivotArea dataOnly="0" labelOnly="1" fieldPosition="0">
        <references count="3">
          <reference field="0" count="1" selected="0">
            <x v="2"/>
          </reference>
          <reference field="1" count="4">
            <x v="1"/>
            <x v="6"/>
            <x v="8"/>
            <x v="9"/>
          </reference>
          <reference field="3" count="1" selected="0">
            <x v="3"/>
          </reference>
        </references>
      </pivotArea>
    </format>
    <format dxfId="198">
      <pivotArea dataOnly="0" labelOnly="1" fieldPosition="0">
        <references count="3">
          <reference field="0" count="1" selected="0">
            <x v="2"/>
          </reference>
          <reference field="1" count="2">
            <x v="8"/>
            <x v="9"/>
          </reference>
          <reference field="3" count="1" selected="0">
            <x v="4"/>
          </reference>
        </references>
      </pivotArea>
    </format>
    <format dxfId="197">
      <pivotArea dataOnly="0" labelOnly="1" fieldPosition="0">
        <references count="3">
          <reference field="0" count="1" selected="0">
            <x v="2"/>
          </reference>
          <reference field="1" count="1">
            <x v="15"/>
          </reference>
          <reference field="3" count="1" selected="0">
            <x v="5"/>
          </reference>
        </references>
      </pivotArea>
    </format>
    <format dxfId="196">
      <pivotArea dataOnly="0" labelOnly="1" fieldPosition="0">
        <references count="3">
          <reference field="0" count="1" selected="0">
            <x v="2"/>
          </reference>
          <reference field="1" count="3">
            <x v="8"/>
            <x v="9"/>
            <x v="15"/>
          </reference>
          <reference field="3" count="1" selected="0">
            <x v="6"/>
          </reference>
        </references>
      </pivotArea>
    </format>
    <format dxfId="195">
      <pivotArea dataOnly="0" labelOnly="1" fieldPosition="0">
        <references count="3">
          <reference field="0" count="1" selected="0">
            <x v="2"/>
          </reference>
          <reference field="1" count="4">
            <x v="6"/>
            <x v="9"/>
            <x v="14"/>
            <x v="15"/>
          </reference>
          <reference field="3" count="1" selected="0">
            <x v="8"/>
          </reference>
        </references>
      </pivotArea>
    </format>
    <format dxfId="194">
      <pivotArea dataOnly="0" labelOnly="1" fieldPosition="0">
        <references count="3">
          <reference field="0" count="1" selected="0">
            <x v="2"/>
          </reference>
          <reference field="1" count="2">
            <x v="1"/>
            <x v="5"/>
          </reference>
          <reference field="3" count="1" selected="0">
            <x v="9"/>
          </reference>
        </references>
      </pivotArea>
    </format>
    <format dxfId="193">
      <pivotArea dataOnly="0" labelOnly="1" fieldPosition="0">
        <references count="3">
          <reference field="0" count="1" selected="0">
            <x v="2"/>
          </reference>
          <reference field="1" count="1">
            <x v="13"/>
          </reference>
          <reference field="3" count="1" selected="0">
            <x v="13"/>
          </reference>
        </references>
      </pivotArea>
    </format>
    <format dxfId="192">
      <pivotArea dataOnly="0" labelOnly="1" fieldPosition="0">
        <references count="3">
          <reference field="0" count="1" selected="0">
            <x v="2"/>
          </reference>
          <reference field="1" count="1">
            <x v="13"/>
          </reference>
          <reference field="3" count="1" selected="0">
            <x v="14"/>
          </reference>
        </references>
      </pivotArea>
    </format>
    <format dxfId="191">
      <pivotArea dataOnly="0" labelOnly="1" fieldPosition="0">
        <references count="3">
          <reference field="0" count="1" selected="0">
            <x v="2"/>
          </reference>
          <reference field="1" count="1">
            <x v="17"/>
          </reference>
          <reference field="3" count="1" selected="0">
            <x v="16"/>
          </reference>
        </references>
      </pivotArea>
    </format>
    <format dxfId="190">
      <pivotArea dataOnly="0" labelOnly="1" fieldPosition="0">
        <references count="3">
          <reference field="0" count="1" selected="0">
            <x v="2"/>
          </reference>
          <reference field="1" count="1">
            <x v="3"/>
          </reference>
          <reference field="3" count="1" selected="0">
            <x v="17"/>
          </reference>
        </references>
      </pivotArea>
    </format>
    <format dxfId="189">
      <pivotArea dataOnly="0" labelOnly="1" fieldPosition="0">
        <references count="3">
          <reference field="0" count="1" selected="0">
            <x v="2"/>
          </reference>
          <reference field="1" count="1">
            <x v="11"/>
          </reference>
          <reference field="3" count="1" selected="0">
            <x v="19"/>
          </reference>
        </references>
      </pivotArea>
    </format>
    <format dxfId="188">
      <pivotArea dataOnly="0" labelOnly="1" fieldPosition="0">
        <references count="3">
          <reference field="0" count="1" selected="0">
            <x v="2"/>
          </reference>
          <reference field="1" count="2">
            <x v="1"/>
            <x v="9"/>
          </reference>
          <reference field="3" count="1" selected="0">
            <x v="20"/>
          </reference>
        </references>
      </pivotArea>
    </format>
    <format dxfId="187">
      <pivotArea dataOnly="0" labelOnly="1" fieldPosition="0">
        <references count="3">
          <reference field="0" count="1" selected="0">
            <x v="2"/>
          </reference>
          <reference field="1" count="1">
            <x v="13"/>
          </reference>
          <reference field="3" count="1" selected="0">
            <x v="21"/>
          </reference>
        </references>
      </pivotArea>
    </format>
    <format dxfId="186">
      <pivotArea dataOnly="0" labelOnly="1" fieldPosition="0">
        <references count="3">
          <reference field="0" count="1" selected="0">
            <x v="2"/>
          </reference>
          <reference field="1" count="3">
            <x v="4"/>
            <x v="7"/>
            <x v="10"/>
          </reference>
          <reference field="3" count="1" selected="0">
            <x v="22"/>
          </reference>
        </references>
      </pivotArea>
    </format>
    <format dxfId="185">
      <pivotArea dataOnly="0" labelOnly="1" fieldPosition="0">
        <references count="3">
          <reference field="0" count="1" selected="0">
            <x v="2"/>
          </reference>
          <reference field="1" count="2">
            <x v="6"/>
            <x v="13"/>
          </reference>
          <reference field="3" count="1" selected="0">
            <x v="23"/>
          </reference>
        </references>
      </pivotArea>
    </format>
    <format dxfId="184">
      <pivotArea dataOnly="0" labelOnly="1" fieldPosition="0">
        <references count="3">
          <reference field="0" count="1" selected="0">
            <x v="2"/>
          </reference>
          <reference field="1" count="1">
            <x v="18"/>
          </reference>
          <reference field="3" count="1" selected="0">
            <x v="25"/>
          </reference>
        </references>
      </pivotArea>
    </format>
    <format dxfId="183">
      <pivotArea dataOnly="0" labelOnly="1" fieldPosition="0">
        <references count="3">
          <reference field="0" count="1" selected="0">
            <x v="3"/>
          </reference>
          <reference field="1" count="1">
            <x v="0"/>
          </reference>
          <reference field="3" count="1" selected="0">
            <x v="2"/>
          </reference>
        </references>
      </pivotArea>
    </format>
    <format dxfId="182">
      <pivotArea dataOnly="0" labelOnly="1" fieldPosition="0">
        <references count="3">
          <reference field="0" count="1" selected="0">
            <x v="3"/>
          </reference>
          <reference field="1" count="2">
            <x v="8"/>
            <x v="15"/>
          </reference>
          <reference field="3" count="1" selected="0">
            <x v="3"/>
          </reference>
        </references>
      </pivotArea>
    </format>
    <format dxfId="181">
      <pivotArea dataOnly="0" labelOnly="1" fieldPosition="0">
        <references count="3">
          <reference field="0" count="1" selected="0">
            <x v="3"/>
          </reference>
          <reference field="1" count="1">
            <x v="8"/>
          </reference>
          <reference field="3" count="1" selected="0">
            <x v="4"/>
          </reference>
        </references>
      </pivotArea>
    </format>
    <format dxfId="180">
      <pivotArea dataOnly="0" labelOnly="1" fieldPosition="0">
        <references count="3">
          <reference field="0" count="1" selected="0">
            <x v="3"/>
          </reference>
          <reference field="1" count="3">
            <x v="8"/>
            <x v="9"/>
            <x v="15"/>
          </reference>
          <reference field="3" count="1" selected="0">
            <x v="6"/>
          </reference>
        </references>
      </pivotArea>
    </format>
    <format dxfId="179">
      <pivotArea dataOnly="0" labelOnly="1" fieldPosition="0">
        <references count="3">
          <reference field="0" count="1" selected="0">
            <x v="3"/>
          </reference>
          <reference field="1" count="1">
            <x v="15"/>
          </reference>
          <reference field="3" count="1" selected="0">
            <x v="7"/>
          </reference>
        </references>
      </pivotArea>
    </format>
    <format dxfId="178">
      <pivotArea dataOnly="0" labelOnly="1" fieldPosition="0">
        <references count="3">
          <reference field="0" count="1" selected="0">
            <x v="3"/>
          </reference>
          <reference field="1" count="2">
            <x v="6"/>
            <x v="15"/>
          </reference>
          <reference field="3" count="1" selected="0">
            <x v="8"/>
          </reference>
        </references>
      </pivotArea>
    </format>
    <format dxfId="177">
      <pivotArea dataOnly="0" labelOnly="1" fieldPosition="0">
        <references count="3">
          <reference field="0" count="1" selected="0">
            <x v="3"/>
          </reference>
          <reference field="1" count="1">
            <x v="5"/>
          </reference>
          <reference field="3" count="1" selected="0">
            <x v="9"/>
          </reference>
        </references>
      </pivotArea>
    </format>
    <format dxfId="176">
      <pivotArea dataOnly="0" labelOnly="1" fieldPosition="0">
        <references count="3">
          <reference field="0" count="1" selected="0">
            <x v="3"/>
          </reference>
          <reference field="1" count="1">
            <x v="6"/>
          </reference>
          <reference field="3" count="1" selected="0">
            <x v="10"/>
          </reference>
        </references>
      </pivotArea>
    </format>
    <format dxfId="175">
      <pivotArea dataOnly="0" labelOnly="1" fieldPosition="0">
        <references count="3">
          <reference field="0" count="1" selected="0">
            <x v="3"/>
          </reference>
          <reference field="1" count="1">
            <x v="9"/>
          </reference>
          <reference field="3" count="1" selected="0">
            <x v="12"/>
          </reference>
        </references>
      </pivotArea>
    </format>
    <format dxfId="174">
      <pivotArea dataOnly="0" labelOnly="1" fieldPosition="0">
        <references count="3">
          <reference field="0" count="1" selected="0">
            <x v="3"/>
          </reference>
          <reference field="1" count="1">
            <x v="12"/>
          </reference>
          <reference field="3" count="1" selected="0">
            <x v="17"/>
          </reference>
        </references>
      </pivotArea>
    </format>
    <format dxfId="173">
      <pivotArea dataOnly="0" labelOnly="1" fieldPosition="0">
        <references count="3">
          <reference field="0" count="1" selected="0">
            <x v="3"/>
          </reference>
          <reference field="1" count="1">
            <x v="16"/>
          </reference>
          <reference field="3" count="1" selected="0">
            <x v="20"/>
          </reference>
        </references>
      </pivotArea>
    </format>
    <format dxfId="172">
      <pivotArea dataOnly="0" labelOnly="1" fieldPosition="0">
        <references count="3">
          <reference field="0" count="1" selected="0">
            <x v="3"/>
          </reference>
          <reference field="1" count="2">
            <x v="1"/>
            <x v="9"/>
          </reference>
          <reference field="3" count="1" selected="0">
            <x v="22"/>
          </reference>
        </references>
      </pivotArea>
    </format>
    <format dxfId="171">
      <pivotArea dataOnly="0" labelOnly="1" fieldPosition="0">
        <references count="3">
          <reference field="0" count="1" selected="0">
            <x v="3"/>
          </reference>
          <reference field="1" count="1">
            <x v="18"/>
          </reference>
          <reference field="3" count="1" selected="0">
            <x v="25"/>
          </reference>
        </references>
      </pivotArea>
    </format>
    <format dxfId="170">
      <pivotArea dataOnly="0" labelOnly="1" fieldPosition="0">
        <references count="3">
          <reference field="0" count="1" selected="0">
            <x v="4"/>
          </reference>
          <reference field="1" count="1">
            <x v="9"/>
          </reference>
          <reference field="3" count="1" selected="0">
            <x v="1"/>
          </reference>
        </references>
      </pivotArea>
    </format>
    <format dxfId="169">
      <pivotArea dataOnly="0" labelOnly="1" fieldPosition="0">
        <references count="3">
          <reference field="0" count="1" selected="0">
            <x v="4"/>
          </reference>
          <reference field="1" count="1">
            <x v="0"/>
          </reference>
          <reference field="3" count="1" selected="0">
            <x v="2"/>
          </reference>
        </references>
      </pivotArea>
    </format>
    <format dxfId="168">
      <pivotArea dataOnly="0" labelOnly="1" fieldPosition="0">
        <references count="3">
          <reference field="0" count="1" selected="0">
            <x v="4"/>
          </reference>
          <reference field="1" count="4">
            <x v="1"/>
            <x v="5"/>
            <x v="14"/>
            <x v="15"/>
          </reference>
          <reference field="3" count="1" selected="0">
            <x v="3"/>
          </reference>
        </references>
      </pivotArea>
    </format>
    <format dxfId="167">
      <pivotArea dataOnly="0" labelOnly="1" fieldPosition="0">
        <references count="3">
          <reference field="0" count="1" selected="0">
            <x v="4"/>
          </reference>
          <reference field="1" count="2">
            <x v="8"/>
            <x v="9"/>
          </reference>
          <reference field="3" count="1" selected="0">
            <x v="4"/>
          </reference>
        </references>
      </pivotArea>
    </format>
    <format dxfId="166">
      <pivotArea dataOnly="0" labelOnly="1" fieldPosition="0">
        <references count="3">
          <reference field="0" count="1" selected="0">
            <x v="4"/>
          </reference>
          <reference field="1" count="1">
            <x v="14"/>
          </reference>
          <reference field="3" count="1" selected="0">
            <x v="5"/>
          </reference>
        </references>
      </pivotArea>
    </format>
    <format dxfId="165">
      <pivotArea dataOnly="0" labelOnly="1" fieldPosition="0">
        <references count="3">
          <reference field="0" count="1" selected="0">
            <x v="4"/>
          </reference>
          <reference field="1" count="2">
            <x v="9"/>
            <x v="15"/>
          </reference>
          <reference field="3" count="1" selected="0">
            <x v="6"/>
          </reference>
        </references>
      </pivotArea>
    </format>
    <format dxfId="164">
      <pivotArea dataOnly="0" labelOnly="1" fieldPosition="0">
        <references count="3">
          <reference field="0" count="1" selected="0">
            <x v="4"/>
          </reference>
          <reference field="1" count="3">
            <x v="6"/>
            <x v="9"/>
            <x v="14"/>
          </reference>
          <reference field="3" count="1" selected="0">
            <x v="8"/>
          </reference>
        </references>
      </pivotArea>
    </format>
    <format dxfId="163">
      <pivotArea dataOnly="0" labelOnly="1" fieldPosition="0">
        <references count="3">
          <reference field="0" count="1" selected="0">
            <x v="4"/>
          </reference>
          <reference field="1" count="2">
            <x v="1"/>
            <x v="15"/>
          </reference>
          <reference field="3" count="1" selected="0">
            <x v="9"/>
          </reference>
        </references>
      </pivotArea>
    </format>
    <format dxfId="162">
      <pivotArea dataOnly="0" labelOnly="1" fieldPosition="0">
        <references count="3">
          <reference field="0" count="1" selected="0">
            <x v="4"/>
          </reference>
          <reference field="1" count="1">
            <x v="14"/>
          </reference>
          <reference field="3" count="1" selected="0">
            <x v="10"/>
          </reference>
        </references>
      </pivotArea>
    </format>
    <format dxfId="161">
      <pivotArea dataOnly="0" labelOnly="1" fieldPosition="0">
        <references count="3">
          <reference field="0" count="1" selected="0">
            <x v="4"/>
          </reference>
          <reference field="1" count="1">
            <x v="14"/>
          </reference>
          <reference field="3" count="1" selected="0">
            <x v="11"/>
          </reference>
        </references>
      </pivotArea>
    </format>
    <format dxfId="160">
      <pivotArea dataOnly="0" labelOnly="1" fieldPosition="0">
        <references count="3">
          <reference field="0" count="1" selected="0">
            <x v="4"/>
          </reference>
          <reference field="1" count="1">
            <x v="11"/>
          </reference>
          <reference field="3" count="1" selected="0">
            <x v="19"/>
          </reference>
        </references>
      </pivotArea>
    </format>
    <format dxfId="159">
      <pivotArea dataOnly="0" labelOnly="1" fieldPosition="0">
        <references count="3">
          <reference field="0" count="1" selected="0">
            <x v="4"/>
          </reference>
          <reference field="1" count="1">
            <x v="1"/>
          </reference>
          <reference field="3" count="1" selected="0">
            <x v="22"/>
          </reference>
        </references>
      </pivotArea>
    </format>
    <format dxfId="158">
      <pivotArea dataOnly="0" labelOnly="1" fieldPosition="0">
        <references count="3">
          <reference field="0" count="1" selected="0">
            <x v="4"/>
          </reference>
          <reference field="1" count="1">
            <x v="18"/>
          </reference>
          <reference field="3" count="1" selected="0">
            <x v="25"/>
          </reference>
        </references>
      </pivotArea>
    </format>
    <format dxfId="157">
      <pivotArea dataOnly="0" labelOnly="1" fieldPosition="0">
        <references count="3">
          <reference field="0" count="1" selected="0">
            <x v="5"/>
          </reference>
          <reference field="1" count="3">
            <x v="6"/>
            <x v="9"/>
            <x v="12"/>
          </reference>
          <reference field="3" count="1" selected="0">
            <x v="0"/>
          </reference>
        </references>
      </pivotArea>
    </format>
    <format dxfId="156">
      <pivotArea dataOnly="0" labelOnly="1" fieldPosition="0">
        <references count="3">
          <reference field="0" count="1" selected="0">
            <x v="5"/>
          </reference>
          <reference field="1" count="1">
            <x v="8"/>
          </reference>
          <reference field="3" count="1" selected="0">
            <x v="3"/>
          </reference>
        </references>
      </pivotArea>
    </format>
    <format dxfId="155">
      <pivotArea dataOnly="0" labelOnly="1" fieldPosition="0">
        <references count="3">
          <reference field="0" count="1" selected="0">
            <x v="5"/>
          </reference>
          <reference field="1" count="2">
            <x v="8"/>
            <x v="15"/>
          </reference>
          <reference field="3" count="1" selected="0">
            <x v="6"/>
          </reference>
        </references>
      </pivotArea>
    </format>
    <format dxfId="154">
      <pivotArea dataOnly="0" labelOnly="1" fieldPosition="0">
        <references count="3">
          <reference field="0" count="1" selected="0">
            <x v="5"/>
          </reference>
          <reference field="1" count="2">
            <x v="8"/>
            <x v="12"/>
          </reference>
          <reference field="3" count="1" selected="0">
            <x v="7"/>
          </reference>
        </references>
      </pivotArea>
    </format>
    <format dxfId="153">
      <pivotArea dataOnly="0" labelOnly="1" fieldPosition="0">
        <references count="3">
          <reference field="0" count="1" selected="0">
            <x v="5"/>
          </reference>
          <reference field="1" count="3">
            <x v="6"/>
            <x v="14"/>
            <x v="15"/>
          </reference>
          <reference field="3" count="1" selected="0">
            <x v="8"/>
          </reference>
        </references>
      </pivotArea>
    </format>
    <format dxfId="152">
      <pivotArea dataOnly="0" labelOnly="1" fieldPosition="0">
        <references count="3">
          <reference field="0" count="1" selected="0">
            <x v="5"/>
          </reference>
          <reference field="1" count="1">
            <x v="14"/>
          </reference>
          <reference field="3" count="1" selected="0">
            <x v="11"/>
          </reference>
        </references>
      </pivotArea>
    </format>
    <format dxfId="151">
      <pivotArea dataOnly="0" labelOnly="1" fieldPosition="0">
        <references count="3">
          <reference field="0" count="1" selected="0">
            <x v="5"/>
          </reference>
          <reference field="1" count="1">
            <x v="12"/>
          </reference>
          <reference field="3" count="1" selected="0">
            <x v="12"/>
          </reference>
        </references>
      </pivotArea>
    </format>
    <format dxfId="150">
      <pivotArea dataOnly="0" labelOnly="1" fieldPosition="0">
        <references count="3">
          <reference field="0" count="1" selected="0">
            <x v="5"/>
          </reference>
          <reference field="1" count="1">
            <x v="7"/>
          </reference>
          <reference field="3" count="1" selected="0">
            <x v="13"/>
          </reference>
        </references>
      </pivotArea>
    </format>
    <format dxfId="149">
      <pivotArea dataOnly="0" labelOnly="1" fieldPosition="0">
        <references count="3">
          <reference field="0" count="1" selected="0">
            <x v="5"/>
          </reference>
          <reference field="1" count="1">
            <x v="7"/>
          </reference>
          <reference field="3" count="1" selected="0">
            <x v="14"/>
          </reference>
        </references>
      </pivotArea>
    </format>
    <format dxfId="148">
      <pivotArea dataOnly="0" labelOnly="1" fieldPosition="0">
        <references count="3">
          <reference field="0" count="1" selected="0">
            <x v="5"/>
          </reference>
          <reference field="1" count="2">
            <x v="7"/>
            <x v="8"/>
          </reference>
          <reference field="3" count="1" selected="0">
            <x v="18"/>
          </reference>
        </references>
      </pivotArea>
    </format>
    <format dxfId="147">
      <pivotArea dataOnly="0" labelOnly="1" fieldPosition="0">
        <references count="3">
          <reference field="0" count="1" selected="0">
            <x v="5"/>
          </reference>
          <reference field="1" count="1">
            <x v="11"/>
          </reference>
          <reference field="3" count="1" selected="0">
            <x v="21"/>
          </reference>
        </references>
      </pivotArea>
    </format>
    <format dxfId="146">
      <pivotArea dataOnly="0" labelOnly="1" fieldPosition="0">
        <references count="3">
          <reference field="0" count="1" selected="0">
            <x v="5"/>
          </reference>
          <reference field="1" count="1">
            <x v="1"/>
          </reference>
          <reference field="3" count="1" selected="0">
            <x v="22"/>
          </reference>
        </references>
      </pivotArea>
    </format>
    <format dxfId="145">
      <pivotArea dataOnly="0" labelOnly="1" fieldPosition="0">
        <references count="3">
          <reference field="0" count="1" selected="0">
            <x v="5"/>
          </reference>
          <reference field="1" count="1">
            <x v="7"/>
          </reference>
          <reference field="3" count="1" selected="0">
            <x v="24"/>
          </reference>
        </references>
      </pivotArea>
    </format>
    <format dxfId="144">
      <pivotArea dataOnly="0" labelOnly="1" fieldPosition="0">
        <references count="3">
          <reference field="0" count="1" selected="0">
            <x v="5"/>
          </reference>
          <reference field="1" count="1">
            <x v="18"/>
          </reference>
          <reference field="3" count="1" selected="0">
            <x v="25"/>
          </reference>
        </references>
      </pivotArea>
    </format>
    <format dxfId="143">
      <pivotArea dataOnly="0" labelOnly="1" fieldPosition="0">
        <references count="3">
          <reference field="0" count="1" selected="0">
            <x v="6"/>
          </reference>
          <reference field="1" count="1">
            <x v="0"/>
          </reference>
          <reference field="3" count="1" selected="0">
            <x v="2"/>
          </reference>
        </references>
      </pivotArea>
    </format>
    <format dxfId="142">
      <pivotArea dataOnly="0" labelOnly="1" fieldPosition="0">
        <references count="3">
          <reference field="0" count="1" selected="0">
            <x v="6"/>
          </reference>
          <reference field="1" count="2">
            <x v="1"/>
            <x v="9"/>
          </reference>
          <reference field="3" count="1" selected="0">
            <x v="3"/>
          </reference>
        </references>
      </pivotArea>
    </format>
    <format dxfId="141">
      <pivotArea dataOnly="0" labelOnly="1" fieldPosition="0">
        <references count="3">
          <reference field="0" count="1" selected="0">
            <x v="6"/>
          </reference>
          <reference field="1" count="1">
            <x v="8"/>
          </reference>
          <reference field="3" count="1" selected="0">
            <x v="4"/>
          </reference>
        </references>
      </pivotArea>
    </format>
    <format dxfId="140">
      <pivotArea dataOnly="0" labelOnly="1" fieldPosition="0">
        <references count="3">
          <reference field="0" count="1" selected="0">
            <x v="6"/>
          </reference>
          <reference field="1" count="2">
            <x v="6"/>
            <x v="15"/>
          </reference>
          <reference field="3" count="1" selected="0">
            <x v="5"/>
          </reference>
        </references>
      </pivotArea>
    </format>
    <format dxfId="139">
      <pivotArea dataOnly="0" labelOnly="1" fieldPosition="0">
        <references count="3">
          <reference field="0" count="1" selected="0">
            <x v="6"/>
          </reference>
          <reference field="1" count="2">
            <x v="9"/>
            <x v="15"/>
          </reference>
          <reference field="3" count="1" selected="0">
            <x v="6"/>
          </reference>
        </references>
      </pivotArea>
    </format>
    <format dxfId="138">
      <pivotArea dataOnly="0" labelOnly="1" fieldPosition="0">
        <references count="3">
          <reference field="0" count="1" selected="0">
            <x v="6"/>
          </reference>
          <reference field="1" count="1">
            <x v="14"/>
          </reference>
          <reference field="3" count="1" selected="0">
            <x v="7"/>
          </reference>
        </references>
      </pivotArea>
    </format>
    <format dxfId="137">
      <pivotArea dataOnly="0" labelOnly="1" fieldPosition="0">
        <references count="3">
          <reference field="0" count="1" selected="0">
            <x v="6"/>
          </reference>
          <reference field="1" count="1">
            <x v="14"/>
          </reference>
          <reference field="3" count="1" selected="0">
            <x v="8"/>
          </reference>
        </references>
      </pivotArea>
    </format>
    <format dxfId="136">
      <pivotArea dataOnly="0" labelOnly="1" fieldPosition="0">
        <references count="3">
          <reference field="0" count="1" selected="0">
            <x v="6"/>
          </reference>
          <reference field="1" count="2">
            <x v="6"/>
            <x v="14"/>
          </reference>
          <reference field="3" count="1" selected="0">
            <x v="9"/>
          </reference>
        </references>
      </pivotArea>
    </format>
    <format dxfId="135">
      <pivotArea dataOnly="0" labelOnly="1" fieldPosition="0">
        <references count="3">
          <reference field="0" count="1" selected="0">
            <x v="6"/>
          </reference>
          <reference field="1" count="1">
            <x v="14"/>
          </reference>
          <reference field="3" count="1" selected="0">
            <x v="11"/>
          </reference>
        </references>
      </pivotArea>
    </format>
    <format dxfId="134">
      <pivotArea dataOnly="0" labelOnly="1" fieldPosition="0">
        <references count="3">
          <reference field="0" count="1" selected="0">
            <x v="6"/>
          </reference>
          <reference field="1" count="2">
            <x v="0"/>
            <x v="4"/>
          </reference>
          <reference field="3" count="1" selected="0">
            <x v="18"/>
          </reference>
        </references>
      </pivotArea>
    </format>
    <format dxfId="133">
      <pivotArea dataOnly="0" labelOnly="1" fieldPosition="0">
        <references count="3">
          <reference field="0" count="1" selected="0">
            <x v="6"/>
          </reference>
          <reference field="1" count="2">
            <x v="0"/>
            <x v="4"/>
          </reference>
          <reference field="3" count="1" selected="0">
            <x v="23"/>
          </reference>
        </references>
      </pivotArea>
    </format>
    <format dxfId="132">
      <pivotArea dataOnly="0" labelOnly="1" fieldPosition="0">
        <references count="3">
          <reference field="0" count="1" selected="0">
            <x v="6"/>
          </reference>
          <reference field="1" count="1">
            <x v="18"/>
          </reference>
          <reference field="3" count="1" selected="0">
            <x v="25"/>
          </reference>
        </references>
      </pivotArea>
    </format>
    <format dxfId="131">
      <pivotArea dataOnly="0" labelOnly="1" fieldPosition="0">
        <references count="3">
          <reference field="0" count="1" selected="0">
            <x v="7"/>
          </reference>
          <reference field="1" count="4">
            <x v="5"/>
            <x v="6"/>
            <x v="9"/>
            <x v="15"/>
          </reference>
          <reference field="3" count="1" selected="0">
            <x v="3"/>
          </reference>
        </references>
      </pivotArea>
    </format>
    <format dxfId="130">
      <pivotArea dataOnly="0" labelOnly="1" fieldPosition="0">
        <references count="3">
          <reference field="0" count="1" selected="0">
            <x v="7"/>
          </reference>
          <reference field="1" count="2">
            <x v="8"/>
            <x v="9"/>
          </reference>
          <reference field="3" count="1" selected="0">
            <x v="4"/>
          </reference>
        </references>
      </pivotArea>
    </format>
    <format dxfId="129">
      <pivotArea dataOnly="0" labelOnly="1" fieldPosition="0">
        <references count="3">
          <reference field="0" count="1" selected="0">
            <x v="7"/>
          </reference>
          <reference field="1" count="3">
            <x v="8"/>
            <x v="9"/>
            <x v="15"/>
          </reference>
          <reference field="3" count="1" selected="0">
            <x v="6"/>
          </reference>
        </references>
      </pivotArea>
    </format>
    <format dxfId="128">
      <pivotArea dataOnly="0" labelOnly="1" fieldPosition="0">
        <references count="3">
          <reference field="0" count="1" selected="0">
            <x v="7"/>
          </reference>
          <reference field="1" count="1">
            <x v="14"/>
          </reference>
          <reference field="3" count="1" selected="0">
            <x v="7"/>
          </reference>
        </references>
      </pivotArea>
    </format>
    <format dxfId="127">
      <pivotArea dataOnly="0" labelOnly="1" fieldPosition="0">
        <references count="3">
          <reference field="0" count="1" selected="0">
            <x v="7"/>
          </reference>
          <reference field="1" count="4">
            <x v="6"/>
            <x v="9"/>
            <x v="14"/>
            <x v="15"/>
          </reference>
          <reference field="3" count="1" selected="0">
            <x v="8"/>
          </reference>
        </references>
      </pivotArea>
    </format>
    <format dxfId="126">
      <pivotArea dataOnly="0" labelOnly="1" fieldPosition="0">
        <references count="3">
          <reference field="0" count="1" selected="0">
            <x v="7"/>
          </reference>
          <reference field="1" count="1">
            <x v="14"/>
          </reference>
          <reference field="3" count="1" selected="0">
            <x v="11"/>
          </reference>
        </references>
      </pivotArea>
    </format>
    <format dxfId="125">
      <pivotArea dataOnly="0" labelOnly="1" fieldPosition="0">
        <references count="3">
          <reference field="0" count="1" selected="0">
            <x v="7"/>
          </reference>
          <reference field="1" count="1">
            <x v="8"/>
          </reference>
          <reference field="3" count="1" selected="0">
            <x v="12"/>
          </reference>
        </references>
      </pivotArea>
    </format>
    <format dxfId="124">
      <pivotArea dataOnly="0" labelOnly="1" fieldPosition="0">
        <references count="3">
          <reference field="0" count="1" selected="0">
            <x v="7"/>
          </reference>
          <reference field="1" count="1">
            <x v="4"/>
          </reference>
          <reference field="3" count="1" selected="0">
            <x v="15"/>
          </reference>
        </references>
      </pivotArea>
    </format>
    <format dxfId="123">
      <pivotArea dataOnly="0" labelOnly="1" fieldPosition="0">
        <references count="3">
          <reference field="0" count="1" selected="0">
            <x v="7"/>
          </reference>
          <reference field="1" count="2">
            <x v="1"/>
            <x v="5"/>
          </reference>
          <reference field="3" count="1" selected="0">
            <x v="18"/>
          </reference>
        </references>
      </pivotArea>
    </format>
    <format dxfId="122">
      <pivotArea dataOnly="0" labelOnly="1" fieldPosition="0">
        <references count="3">
          <reference field="0" count="1" selected="0">
            <x v="7"/>
          </reference>
          <reference field="1" count="1">
            <x v="1"/>
          </reference>
          <reference field="3" count="1" selected="0">
            <x v="23"/>
          </reference>
        </references>
      </pivotArea>
    </format>
    <format dxfId="121">
      <pivotArea dataOnly="0" labelOnly="1" fieldPosition="0">
        <references count="3">
          <reference field="0" count="1" selected="0">
            <x v="7"/>
          </reference>
          <reference field="1" count="1">
            <x v="18"/>
          </reference>
          <reference field="3" count="1" selected="0">
            <x v="25"/>
          </reference>
        </references>
      </pivotArea>
    </format>
    <format dxfId="120">
      <pivotArea dataOnly="0" labelOnly="1" fieldPosition="0">
        <references count="3">
          <reference field="0" count="1" selected="0">
            <x v="8"/>
          </reference>
          <reference field="1" count="1">
            <x v="12"/>
          </reference>
          <reference field="3" count="1" selected="0">
            <x v="0"/>
          </reference>
        </references>
      </pivotArea>
    </format>
    <format dxfId="119">
      <pivotArea dataOnly="0" labelOnly="1" fieldPosition="0">
        <references count="3">
          <reference field="0" count="1" selected="0">
            <x v="8"/>
          </reference>
          <reference field="1" count="1">
            <x v="9"/>
          </reference>
          <reference field="3" count="1" selected="0">
            <x v="1"/>
          </reference>
        </references>
      </pivotArea>
    </format>
    <format dxfId="118">
      <pivotArea dataOnly="0" labelOnly="1" fieldPosition="0">
        <references count="3">
          <reference field="0" count="1" selected="0">
            <x v="8"/>
          </reference>
          <reference field="1" count="4">
            <x v="1"/>
            <x v="8"/>
            <x v="14"/>
            <x v="15"/>
          </reference>
          <reference field="3" count="1" selected="0">
            <x v="3"/>
          </reference>
        </references>
      </pivotArea>
    </format>
    <format dxfId="117">
      <pivotArea dataOnly="0" labelOnly="1" fieldPosition="0">
        <references count="3">
          <reference field="0" count="1" selected="0">
            <x v="8"/>
          </reference>
          <reference field="1" count="1">
            <x v="8"/>
          </reference>
          <reference field="3" count="1" selected="0">
            <x v="4"/>
          </reference>
        </references>
      </pivotArea>
    </format>
    <format dxfId="116">
      <pivotArea dataOnly="0" labelOnly="1" fieldPosition="0">
        <references count="3">
          <reference field="0" count="1" selected="0">
            <x v="8"/>
          </reference>
          <reference field="1" count="1">
            <x v="15"/>
          </reference>
          <reference field="3" count="1" selected="0">
            <x v="5"/>
          </reference>
        </references>
      </pivotArea>
    </format>
    <format dxfId="115">
      <pivotArea dataOnly="0" labelOnly="1" fieldPosition="0">
        <references count="3">
          <reference field="0" count="1" selected="0">
            <x v="8"/>
          </reference>
          <reference field="1" count="2">
            <x v="8"/>
            <x v="15"/>
          </reference>
          <reference field="3" count="1" selected="0">
            <x v="6"/>
          </reference>
        </references>
      </pivotArea>
    </format>
    <format dxfId="114">
      <pivotArea dataOnly="0" labelOnly="1" fieldPosition="0">
        <references count="3">
          <reference field="0" count="1" selected="0">
            <x v="8"/>
          </reference>
          <reference field="1" count="1">
            <x v="8"/>
          </reference>
          <reference field="3" count="1" selected="0">
            <x v="7"/>
          </reference>
        </references>
      </pivotArea>
    </format>
    <format dxfId="113">
      <pivotArea dataOnly="0" labelOnly="1" fieldPosition="0">
        <references count="3">
          <reference field="0" count="1" selected="0">
            <x v="8"/>
          </reference>
          <reference field="1" count="2">
            <x v="14"/>
            <x v="15"/>
          </reference>
          <reference field="3" count="1" selected="0">
            <x v="8"/>
          </reference>
        </references>
      </pivotArea>
    </format>
    <format dxfId="112">
      <pivotArea dataOnly="0" labelOnly="1" fieldPosition="0">
        <references count="3">
          <reference field="0" count="1" selected="0">
            <x v="8"/>
          </reference>
          <reference field="1" count="1">
            <x v="1"/>
          </reference>
          <reference field="3" count="1" selected="0">
            <x v="9"/>
          </reference>
        </references>
      </pivotArea>
    </format>
    <format dxfId="111">
      <pivotArea dataOnly="0" labelOnly="1" fieldPosition="0">
        <references count="3">
          <reference field="0" count="1" selected="0">
            <x v="8"/>
          </reference>
          <reference field="1" count="1">
            <x v="14"/>
          </reference>
          <reference field="3" count="1" selected="0">
            <x v="11"/>
          </reference>
        </references>
      </pivotArea>
    </format>
    <format dxfId="110">
      <pivotArea dataOnly="0" labelOnly="1" fieldPosition="0">
        <references count="3">
          <reference field="0" count="1" selected="0">
            <x v="8"/>
          </reference>
          <reference field="1" count="1">
            <x v="9"/>
          </reference>
          <reference field="3" count="1" selected="0">
            <x v="12"/>
          </reference>
        </references>
      </pivotArea>
    </format>
    <format dxfId="109">
      <pivotArea dataOnly="0" labelOnly="1" fieldPosition="0">
        <references count="3">
          <reference field="0" count="1" selected="0">
            <x v="8"/>
          </reference>
          <reference field="1" count="1">
            <x v="16"/>
          </reference>
          <reference field="3" count="1" selected="0">
            <x v="17"/>
          </reference>
        </references>
      </pivotArea>
    </format>
    <format dxfId="108">
      <pivotArea dataOnly="0" labelOnly="1" fieldPosition="0">
        <references count="3">
          <reference field="0" count="1" selected="0">
            <x v="8"/>
          </reference>
          <reference field="1" count="1">
            <x v="12"/>
          </reference>
          <reference field="3" count="1" selected="0">
            <x v="18"/>
          </reference>
        </references>
      </pivotArea>
    </format>
    <format dxfId="107">
      <pivotArea dataOnly="0" labelOnly="1" fieldPosition="0">
        <references count="3">
          <reference field="0" count="1" selected="0">
            <x v="8"/>
          </reference>
          <reference field="1" count="1">
            <x v="11"/>
          </reference>
          <reference field="3" count="1" selected="0">
            <x v="19"/>
          </reference>
        </references>
      </pivotArea>
    </format>
    <format dxfId="106">
      <pivotArea dataOnly="0" labelOnly="1" fieldPosition="0">
        <references count="3">
          <reference field="0" count="1" selected="0">
            <x v="8"/>
          </reference>
          <reference field="1" count="1">
            <x v="12"/>
          </reference>
          <reference field="3" count="1" selected="0">
            <x v="23"/>
          </reference>
        </references>
      </pivotArea>
    </format>
    <format dxfId="105">
      <pivotArea dataOnly="0" labelOnly="1" fieldPosition="0">
        <references count="3">
          <reference field="0" count="1" selected="0">
            <x v="8"/>
          </reference>
          <reference field="1" count="1">
            <x v="18"/>
          </reference>
          <reference field="3" count="1" selected="0">
            <x v="2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B8BA3F-DBF1-4867-99E1-2DBB707D0A51}" name="피벗 테이블4" cacheId="64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:B93" firstHeaderRow="1" firstDataRow="1" firstDataCol="1"/>
  <pivotFields count="10">
    <pivotField axis="axisRow" numFmtId="14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showAll="0">
      <items count="20">
        <item x="8"/>
        <item x="5"/>
        <item x="6"/>
        <item x="16"/>
        <item x="7"/>
        <item x="11"/>
        <item x="10"/>
        <item x="13"/>
        <item x="2"/>
        <item x="9"/>
        <item x="17"/>
        <item x="15"/>
        <item x="1"/>
        <item x="14"/>
        <item x="3"/>
        <item x="0"/>
        <item x="18"/>
        <item x="12"/>
        <item x="4"/>
        <item t="default"/>
      </items>
    </pivotField>
    <pivotField showAll="0"/>
    <pivotField showAll="0">
      <items count="27">
        <item x="22"/>
        <item x="21"/>
        <item x="11"/>
        <item x="0"/>
        <item x="4"/>
        <item x="1"/>
        <item x="2"/>
        <item x="19"/>
        <item x="5"/>
        <item x="8"/>
        <item x="3"/>
        <item x="6"/>
        <item x="20"/>
        <item x="16"/>
        <item x="15"/>
        <item x="25"/>
        <item x="13"/>
        <item x="18"/>
        <item x="23"/>
        <item x="17"/>
        <item x="9"/>
        <item x="14"/>
        <item x="10"/>
        <item x="12"/>
        <item x="24"/>
        <item x="7"/>
        <item t="default"/>
      </items>
    </pivotField>
    <pivotField showAll="0"/>
    <pivotField showAll="0"/>
    <pivotField showAll="0"/>
    <pivotField showAll="0"/>
    <pivotField showAll="0"/>
    <pivotField dataField="1" showAll="0"/>
  </pivotFields>
  <rowFields count="2">
    <field x="0"/>
    <field x="1"/>
  </rowFields>
  <rowItems count="92">
    <i>
      <x/>
    </i>
    <i r="1">
      <x v="1"/>
    </i>
    <i r="1">
      <x v="8"/>
    </i>
    <i r="1">
      <x v="12"/>
    </i>
    <i r="1">
      <x v="14"/>
    </i>
    <i r="1">
      <x v="15"/>
    </i>
    <i r="1">
      <x v="18"/>
    </i>
    <i>
      <x v="1"/>
    </i>
    <i r="1">
      <x v="2"/>
    </i>
    <i r="1">
      <x v="15"/>
    </i>
    <i>
      <x v="2"/>
    </i>
    <i r="1">
      <x/>
    </i>
    <i r="1">
      <x v="1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7"/>
    </i>
    <i r="1">
      <x v="18"/>
    </i>
    <i>
      <x v="3"/>
    </i>
    <i r="1">
      <x/>
    </i>
    <i r="1">
      <x v="1"/>
    </i>
    <i r="1">
      <x v="5"/>
    </i>
    <i r="1">
      <x v="6"/>
    </i>
    <i r="1">
      <x v="8"/>
    </i>
    <i r="1">
      <x v="9"/>
    </i>
    <i r="1">
      <x v="12"/>
    </i>
    <i r="1">
      <x v="15"/>
    </i>
    <i r="1">
      <x v="16"/>
    </i>
    <i r="1">
      <x v="18"/>
    </i>
    <i>
      <x v="4"/>
    </i>
    <i r="1">
      <x/>
    </i>
    <i r="1">
      <x v="1"/>
    </i>
    <i r="1">
      <x v="5"/>
    </i>
    <i r="1">
      <x v="6"/>
    </i>
    <i r="1">
      <x v="8"/>
    </i>
    <i r="1">
      <x v="9"/>
    </i>
    <i r="1">
      <x v="11"/>
    </i>
    <i r="1">
      <x v="14"/>
    </i>
    <i r="1">
      <x v="15"/>
    </i>
    <i r="1">
      <x v="18"/>
    </i>
    <i>
      <x v="5"/>
    </i>
    <i r="1">
      <x v="1"/>
    </i>
    <i r="1">
      <x v="6"/>
    </i>
    <i r="1">
      <x v="7"/>
    </i>
    <i r="1">
      <x v="8"/>
    </i>
    <i r="1">
      <x v="9"/>
    </i>
    <i r="1">
      <x v="11"/>
    </i>
    <i r="1">
      <x v="12"/>
    </i>
    <i r="1">
      <x v="14"/>
    </i>
    <i r="1">
      <x v="15"/>
    </i>
    <i r="1">
      <x v="18"/>
    </i>
    <i>
      <x v="6"/>
    </i>
    <i r="1">
      <x/>
    </i>
    <i r="1">
      <x v="1"/>
    </i>
    <i r="1">
      <x v="4"/>
    </i>
    <i r="1">
      <x v="6"/>
    </i>
    <i r="1">
      <x v="8"/>
    </i>
    <i r="1">
      <x v="9"/>
    </i>
    <i r="1">
      <x v="14"/>
    </i>
    <i r="1">
      <x v="15"/>
    </i>
    <i r="1">
      <x v="18"/>
    </i>
    <i>
      <x v="7"/>
    </i>
    <i r="1">
      <x v="1"/>
    </i>
    <i r="1">
      <x v="4"/>
    </i>
    <i r="1">
      <x v="5"/>
    </i>
    <i r="1">
      <x v="6"/>
    </i>
    <i r="1">
      <x v="8"/>
    </i>
    <i r="1">
      <x v="9"/>
    </i>
    <i r="1">
      <x v="14"/>
    </i>
    <i r="1">
      <x v="15"/>
    </i>
    <i r="1">
      <x v="18"/>
    </i>
    <i>
      <x v="8"/>
    </i>
    <i r="1">
      <x v="1"/>
    </i>
    <i r="1">
      <x v="8"/>
    </i>
    <i r="1">
      <x v="9"/>
    </i>
    <i r="1">
      <x v="11"/>
    </i>
    <i r="1">
      <x v="12"/>
    </i>
    <i r="1">
      <x v="14"/>
    </i>
    <i r="1">
      <x v="15"/>
    </i>
    <i r="1">
      <x v="16"/>
    </i>
    <i r="1">
      <x v="18"/>
    </i>
    <i t="grand">
      <x/>
    </i>
  </rowItems>
  <colItems count="1">
    <i/>
  </colItems>
  <dataFields count="1">
    <dataField name="합계 : 수량" fld="9" baseField="0" baseItem="0"/>
  </dataFields>
  <formats count="6">
    <format dxfId="5">
      <pivotArea dataOnly="0" labelOnly="1" fieldPosition="0">
        <references count="2">
          <reference field="0" count="1" selected="0">
            <x v="2"/>
          </reference>
          <reference field="1" count="1">
            <x v="15"/>
          </reference>
        </references>
      </pivotArea>
    </format>
    <format dxfId="4">
      <pivotArea dataOnly="0" labelOnly="1" fieldPosition="0">
        <references count="2">
          <reference field="0" count="1" selected="0">
            <x v="2"/>
          </reference>
          <reference field="1" count="1">
            <x v="9"/>
          </reference>
        </references>
      </pivotArea>
    </format>
    <format dxfId="3">
      <pivotArea dataOnly="0" labelOnly="1" fieldPosition="0">
        <references count="2">
          <reference field="0" count="1" selected="0">
            <x v="2"/>
          </reference>
          <reference field="1" count="1">
            <x v="14"/>
          </reference>
        </references>
      </pivotArea>
    </format>
    <format dxfId="2">
      <pivotArea dataOnly="0" labelOnly="1" fieldPosition="0">
        <references count="2">
          <reference field="0" count="1" selected="0">
            <x v="2"/>
          </reference>
          <reference field="1" count="1">
            <x v="13"/>
          </reference>
        </references>
      </pivotArea>
    </format>
    <format dxfId="1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0">
      <pivotArea dataOnly="0" labelOnly="1" fieldPosition="0">
        <references count="2">
          <reference field="0" count="1" selected="0">
            <x v="2"/>
          </reference>
          <reference field="1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0CE9-8C53-4A5C-9BB4-408A4B50C298}">
  <dimension ref="A1:W160"/>
  <sheetViews>
    <sheetView tabSelected="1" workbookViewId="0">
      <pane ySplit="2" topLeftCell="A3" activePane="bottomLeft" state="frozen"/>
      <selection pane="bottomLeft" activeCell="K2" sqref="K2"/>
    </sheetView>
  </sheetViews>
  <sheetFormatPr defaultRowHeight="17.399999999999999" x14ac:dyDescent="0.4"/>
  <cols>
    <col min="1" max="1" width="16.09765625" style="29" customWidth="1"/>
    <col min="2" max="2" width="14.69921875" customWidth="1"/>
    <col min="3" max="3" width="13.19921875" customWidth="1"/>
    <col min="4" max="4" width="9.69921875" bestFit="1" customWidth="1"/>
    <col min="5" max="5" width="14.8984375" customWidth="1"/>
    <col min="6" max="6" width="15.8984375" bestFit="1" customWidth="1"/>
    <col min="7" max="7" width="9.69921875" bestFit="1" customWidth="1"/>
    <col min="8" max="8" width="11.69921875" bestFit="1" customWidth="1"/>
    <col min="9" max="9" width="12.5" style="29" customWidth="1"/>
    <col min="10" max="10" width="15.8984375" customWidth="1"/>
    <col min="12" max="12" width="10.8984375" style="146" bestFit="1" customWidth="1"/>
    <col min="22" max="22" width="13.69921875" bestFit="1" customWidth="1"/>
  </cols>
  <sheetData>
    <row r="1" spans="1:23" ht="35.1" customHeight="1" x14ac:dyDescent="0.4">
      <c r="A1" s="140" t="s">
        <v>262</v>
      </c>
      <c r="B1" s="141"/>
      <c r="C1" s="142"/>
      <c r="G1" s="138">
        <f>SUBTOTAL(9,G16:G1000)</f>
        <v>-6.6800000000000006</v>
      </c>
      <c r="H1" s="139">
        <f>SUBTOTAL(9,H16:H1000)</f>
        <v>1.3141141176464937</v>
      </c>
      <c r="K1" s="152" t="s">
        <v>368</v>
      </c>
    </row>
    <row r="2" spans="1:23" ht="22.5" customHeight="1" x14ac:dyDescent="0.4">
      <c r="A2" s="98" t="s">
        <v>263</v>
      </c>
      <c r="B2" s="98" t="s">
        <v>264</v>
      </c>
      <c r="C2" s="98" t="s">
        <v>265</v>
      </c>
      <c r="D2" s="98" t="s">
        <v>195</v>
      </c>
      <c r="E2" s="98" t="s">
        <v>277</v>
      </c>
      <c r="F2" s="98" t="s">
        <v>285</v>
      </c>
      <c r="G2" s="98" t="s">
        <v>283</v>
      </c>
      <c r="H2" s="98" t="s">
        <v>284</v>
      </c>
      <c r="I2" s="98" t="s">
        <v>266</v>
      </c>
      <c r="J2" s="98" t="s">
        <v>267</v>
      </c>
      <c r="L2" s="147" t="s">
        <v>303</v>
      </c>
      <c r="M2" s="145" t="s">
        <v>304</v>
      </c>
      <c r="N2" s="145" t="s">
        <v>305</v>
      </c>
      <c r="O2" s="145" t="s">
        <v>306</v>
      </c>
      <c r="P2" s="145" t="s">
        <v>307</v>
      </c>
      <c r="Q2" s="145" t="s">
        <v>308</v>
      </c>
      <c r="R2" s="145" t="s">
        <v>309</v>
      </c>
      <c r="S2" s="145" t="s">
        <v>310</v>
      </c>
      <c r="T2" s="145" t="s">
        <v>311</v>
      </c>
      <c r="U2" s="145" t="s">
        <v>312</v>
      </c>
      <c r="V2" s="145" t="s">
        <v>313</v>
      </c>
      <c r="W2" s="145" t="s">
        <v>314</v>
      </c>
    </row>
    <row r="3" spans="1:23" ht="17.100000000000001" customHeight="1" x14ac:dyDescent="0.4">
      <c r="A3" s="123">
        <v>44680</v>
      </c>
      <c r="B3" s="124" t="s">
        <v>282</v>
      </c>
      <c r="C3" s="124" t="str">
        <f>VLOOKUP(B3,인증!$D$13:$K$27,4,FALSE)</f>
        <v>부용림</v>
      </c>
      <c r="D3" s="125" t="str">
        <f>VLOOKUP(B3,인증!$D$13:$K$27,5,FALSE)</f>
        <v>무농약</v>
      </c>
      <c r="E3" s="126">
        <v>27</v>
      </c>
      <c r="F3" s="126">
        <v>24</v>
      </c>
      <c r="G3" s="126">
        <f>E3-F3</f>
        <v>3</v>
      </c>
      <c r="H3" s="127">
        <f>1-(F3/E3)</f>
        <v>0.11111111111111116</v>
      </c>
      <c r="I3" s="128" t="s">
        <v>276</v>
      </c>
      <c r="J3" s="129"/>
      <c r="L3" s="148">
        <f>A3</f>
        <v>44680</v>
      </c>
      <c r="M3">
        <v>1</v>
      </c>
      <c r="N3">
        <v>40023</v>
      </c>
      <c r="O3">
        <v>100</v>
      </c>
      <c r="P3">
        <v>1</v>
      </c>
      <c r="Q3" t="s">
        <v>315</v>
      </c>
      <c r="R3" t="str">
        <f>VLOOKUP(B3,품목코드!$A$2:$B$31,2,FALSE)</f>
        <v>300372</v>
      </c>
      <c r="U3">
        <f>G3</f>
        <v>3</v>
      </c>
      <c r="V3" s="150" t="s">
        <v>367</v>
      </c>
    </row>
    <row r="4" spans="1:23" ht="17.100000000000001" customHeight="1" x14ac:dyDescent="0.4">
      <c r="A4" s="123">
        <v>44680</v>
      </c>
      <c r="B4" s="124" t="s">
        <v>269</v>
      </c>
      <c r="C4" s="124" t="str">
        <f>VLOOKUP(B4,인증!$D$13:$K$27,4,FALSE)</f>
        <v>김영준</v>
      </c>
      <c r="D4" s="125" t="str">
        <f>VLOOKUP(B4,인증!$D$13:$K$27,5,FALSE)</f>
        <v>유기</v>
      </c>
      <c r="E4" s="126">
        <v>1.8</v>
      </c>
      <c r="F4" s="126">
        <v>1.6</v>
      </c>
      <c r="G4" s="126">
        <f t="shared" ref="G4:G20" si="0">E4-F4</f>
        <v>0.19999999999999996</v>
      </c>
      <c r="H4" s="127">
        <f t="shared" ref="H4:H20" si="1">1-(F4/E4)</f>
        <v>0.11111111111111105</v>
      </c>
      <c r="I4" s="128" t="s">
        <v>276</v>
      </c>
      <c r="J4" s="129"/>
      <c r="L4" s="148">
        <f t="shared" ref="L4:L37" si="2">A4</f>
        <v>44680</v>
      </c>
      <c r="M4">
        <v>1</v>
      </c>
      <c r="N4">
        <v>40023</v>
      </c>
      <c r="O4">
        <v>100</v>
      </c>
      <c r="P4">
        <v>1</v>
      </c>
      <c r="Q4" t="s">
        <v>315</v>
      </c>
      <c r="R4" t="str">
        <f>VLOOKUP(B4,품목코드!$A$2:$B$31,2,FALSE)</f>
        <v>300373</v>
      </c>
      <c r="U4">
        <f t="shared" ref="U4:U36" si="3">G4</f>
        <v>0.19999999999999996</v>
      </c>
      <c r="V4" s="150" t="s">
        <v>367</v>
      </c>
    </row>
    <row r="5" spans="1:23" ht="17.100000000000001" customHeight="1" x14ac:dyDescent="0.4">
      <c r="A5" s="123">
        <v>44680</v>
      </c>
      <c r="B5" s="124" t="s">
        <v>281</v>
      </c>
      <c r="C5" s="124" t="str">
        <f>VLOOKUP(B5,인증!$D$13:$K$27,4,FALSE)</f>
        <v>김영준</v>
      </c>
      <c r="D5" s="125" t="str">
        <f>VLOOKUP(B5,인증!$D$13:$K$27,5,FALSE)</f>
        <v>유기</v>
      </c>
      <c r="E5" s="126">
        <v>3</v>
      </c>
      <c r="F5" s="126">
        <v>2.2999999999999998</v>
      </c>
      <c r="G5" s="126">
        <f t="shared" si="0"/>
        <v>0.70000000000000018</v>
      </c>
      <c r="H5" s="127">
        <f t="shared" si="1"/>
        <v>0.23333333333333339</v>
      </c>
      <c r="I5" s="128" t="s">
        <v>276</v>
      </c>
      <c r="J5" s="129"/>
      <c r="L5" s="148">
        <f t="shared" si="2"/>
        <v>44680</v>
      </c>
      <c r="M5">
        <v>1</v>
      </c>
      <c r="N5">
        <v>40023</v>
      </c>
      <c r="O5">
        <v>100</v>
      </c>
      <c r="P5">
        <v>1</v>
      </c>
      <c r="Q5" t="s">
        <v>315</v>
      </c>
      <c r="R5" t="str">
        <f>VLOOKUP(B5,품목코드!$A$2:$B$31,2,FALSE)</f>
        <v>300374</v>
      </c>
      <c r="U5">
        <f t="shared" si="3"/>
        <v>0.70000000000000018</v>
      </c>
      <c r="V5" s="150" t="s">
        <v>367</v>
      </c>
    </row>
    <row r="6" spans="1:23" ht="17.100000000000001" customHeight="1" x14ac:dyDescent="0.4">
      <c r="A6" s="123">
        <v>44680</v>
      </c>
      <c r="B6" s="124" t="s">
        <v>270</v>
      </c>
      <c r="C6" s="124" t="str">
        <f>VLOOKUP(B6,인증!$D$13:$K$27,4,FALSE)</f>
        <v>김진민</v>
      </c>
      <c r="D6" s="125" t="str">
        <f>VLOOKUP(B6,인증!$D$13:$K$27,5,FALSE)</f>
        <v>유기</v>
      </c>
      <c r="E6" s="126">
        <v>3</v>
      </c>
      <c r="F6" s="126">
        <v>2.5</v>
      </c>
      <c r="G6" s="126">
        <f t="shared" si="0"/>
        <v>0.5</v>
      </c>
      <c r="H6" s="127">
        <f t="shared" si="1"/>
        <v>0.16666666666666663</v>
      </c>
      <c r="I6" s="128" t="s">
        <v>276</v>
      </c>
      <c r="J6" s="129"/>
      <c r="L6" s="148">
        <f t="shared" si="2"/>
        <v>44680</v>
      </c>
      <c r="M6">
        <v>1</v>
      </c>
      <c r="N6">
        <v>40023</v>
      </c>
      <c r="O6">
        <v>100</v>
      </c>
      <c r="P6">
        <v>1</v>
      </c>
      <c r="Q6" t="s">
        <v>315</v>
      </c>
      <c r="R6" t="str">
        <f>VLOOKUP(B6,품목코드!$A$2:$B$31,2,FALSE)</f>
        <v>300381</v>
      </c>
      <c r="U6">
        <f t="shared" si="3"/>
        <v>0.5</v>
      </c>
      <c r="V6" s="150" t="s">
        <v>367</v>
      </c>
    </row>
    <row r="7" spans="1:23" ht="17.100000000000001" customHeight="1" x14ac:dyDescent="0.4">
      <c r="A7" s="123">
        <v>44680</v>
      </c>
      <c r="B7" s="124" t="s">
        <v>271</v>
      </c>
      <c r="C7" s="124" t="str">
        <f>VLOOKUP(B7,인증!$D$13:$K$27,4,FALSE)</f>
        <v>김성훈</v>
      </c>
      <c r="D7" s="125" t="str">
        <f>VLOOKUP(B7,인증!$D$13:$K$27,5,FALSE)</f>
        <v>유기</v>
      </c>
      <c r="E7" s="126">
        <v>1.5</v>
      </c>
      <c r="F7" s="126">
        <v>1.2</v>
      </c>
      <c r="G7" s="126">
        <f t="shared" si="0"/>
        <v>0.30000000000000004</v>
      </c>
      <c r="H7" s="127">
        <f t="shared" si="1"/>
        <v>0.20000000000000007</v>
      </c>
      <c r="I7" s="128" t="s">
        <v>276</v>
      </c>
      <c r="J7" s="129"/>
      <c r="L7" s="148">
        <f t="shared" si="2"/>
        <v>44680</v>
      </c>
      <c r="M7">
        <v>1</v>
      </c>
      <c r="N7">
        <v>40023</v>
      </c>
      <c r="O7">
        <v>100</v>
      </c>
      <c r="P7">
        <v>1</v>
      </c>
      <c r="Q7" t="s">
        <v>315</v>
      </c>
      <c r="R7" t="str">
        <f>VLOOKUP(B7,품목코드!$A$2:$B$31,2,FALSE)</f>
        <v>300376</v>
      </c>
      <c r="U7">
        <f t="shared" si="3"/>
        <v>0.30000000000000004</v>
      </c>
      <c r="V7" s="150" t="s">
        <v>367</v>
      </c>
    </row>
    <row r="8" spans="1:23" ht="17.100000000000001" customHeight="1" x14ac:dyDescent="0.4">
      <c r="A8" s="123">
        <v>44680</v>
      </c>
      <c r="B8" s="124" t="s">
        <v>292</v>
      </c>
      <c r="C8" s="124" t="str">
        <f>VLOOKUP(B8,인증!$D$13:$K$27,4,FALSE)</f>
        <v>이대술</v>
      </c>
      <c r="D8" s="125" t="str">
        <f>VLOOKUP(B8,인증!$D$13:$K$27,5,FALSE)</f>
        <v>무농약</v>
      </c>
      <c r="E8" s="126">
        <v>0.8</v>
      </c>
      <c r="F8" s="126">
        <v>0.5</v>
      </c>
      <c r="G8" s="126">
        <f t="shared" si="0"/>
        <v>0.30000000000000004</v>
      </c>
      <c r="H8" s="127">
        <f t="shared" si="1"/>
        <v>0.375</v>
      </c>
      <c r="I8" s="128" t="s">
        <v>276</v>
      </c>
      <c r="J8" s="129"/>
      <c r="L8" s="148">
        <f t="shared" si="2"/>
        <v>44680</v>
      </c>
      <c r="M8">
        <v>1</v>
      </c>
      <c r="N8">
        <v>40023</v>
      </c>
      <c r="O8">
        <v>100</v>
      </c>
      <c r="P8">
        <v>1</v>
      </c>
      <c r="Q8" t="s">
        <v>315</v>
      </c>
      <c r="R8" t="str">
        <f>VLOOKUP(B8,품목코드!$A$2:$B$31,2,FALSE)</f>
        <v>300377</v>
      </c>
      <c r="U8">
        <f t="shared" si="3"/>
        <v>0.30000000000000004</v>
      </c>
      <c r="V8" s="150" t="s">
        <v>367</v>
      </c>
    </row>
    <row r="9" spans="1:23" ht="17.100000000000001" customHeight="1" x14ac:dyDescent="0.4">
      <c r="A9" s="123">
        <v>44680</v>
      </c>
      <c r="B9" s="124" t="s">
        <v>275</v>
      </c>
      <c r="C9" s="124" t="str">
        <f>VLOOKUP(B9,인증!$D$13:$K$27,4,FALSE)</f>
        <v>박종임외</v>
      </c>
      <c r="D9" s="125" t="str">
        <f>VLOOKUP(B9,인증!$D$13:$K$27,5,FALSE)</f>
        <v>로컬</v>
      </c>
      <c r="E9" s="126">
        <v>4.3</v>
      </c>
      <c r="F9" s="126">
        <v>4</v>
      </c>
      <c r="G9" s="126">
        <f t="shared" si="0"/>
        <v>0.29999999999999982</v>
      </c>
      <c r="H9" s="127">
        <f t="shared" si="1"/>
        <v>6.9767441860465129E-2</v>
      </c>
      <c r="I9" s="128" t="s">
        <v>276</v>
      </c>
      <c r="J9" s="129"/>
      <c r="L9" s="148">
        <f t="shared" si="2"/>
        <v>44680</v>
      </c>
      <c r="M9">
        <v>1</v>
      </c>
      <c r="N9">
        <v>40023</v>
      </c>
      <c r="O9">
        <v>100</v>
      </c>
      <c r="P9">
        <v>1</v>
      </c>
      <c r="Q9" t="s">
        <v>315</v>
      </c>
      <c r="R9" t="str">
        <f>VLOOKUP(B9,품목코드!$A$2:$B$31,2,FALSE)</f>
        <v>300385</v>
      </c>
      <c r="U9">
        <f t="shared" si="3"/>
        <v>0.29999999999999982</v>
      </c>
      <c r="V9" s="150" t="s">
        <v>367</v>
      </c>
    </row>
    <row r="10" spans="1:23" ht="17.100000000000001" customHeight="1" x14ac:dyDescent="0.4">
      <c r="A10" s="123">
        <v>44680</v>
      </c>
      <c r="B10" s="124" t="s">
        <v>287</v>
      </c>
      <c r="C10" s="124" t="str">
        <f>VLOOKUP(B10,인증!$D$13:$K$27,4,FALSE)</f>
        <v>참솔작목회(이원규)</v>
      </c>
      <c r="D10" s="125" t="str">
        <f>VLOOKUP(B10,인증!$D$13:$K$27,5,FALSE)</f>
        <v>무농약</v>
      </c>
      <c r="E10" s="126">
        <v>0.25</v>
      </c>
      <c r="F10" s="126">
        <v>0.2</v>
      </c>
      <c r="G10" s="126">
        <f t="shared" si="0"/>
        <v>4.9999999999999989E-2</v>
      </c>
      <c r="H10" s="127">
        <f t="shared" si="1"/>
        <v>0.19999999999999996</v>
      </c>
      <c r="I10" s="128" t="s">
        <v>276</v>
      </c>
      <c r="J10" s="129"/>
      <c r="L10" s="148">
        <f t="shared" si="2"/>
        <v>44680</v>
      </c>
      <c r="M10">
        <v>1</v>
      </c>
      <c r="N10">
        <v>40023</v>
      </c>
      <c r="O10">
        <v>100</v>
      </c>
      <c r="P10">
        <v>1</v>
      </c>
      <c r="Q10" t="s">
        <v>315</v>
      </c>
      <c r="R10" t="str">
        <f>VLOOKUP(B10,품목코드!$A$2:$B$31,2,FALSE)</f>
        <v>300375</v>
      </c>
      <c r="U10">
        <f t="shared" si="3"/>
        <v>4.9999999999999989E-2</v>
      </c>
      <c r="V10" s="150" t="s">
        <v>367</v>
      </c>
    </row>
    <row r="11" spans="1:23" ht="17.100000000000001" customHeight="1" x14ac:dyDescent="0.4">
      <c r="A11" s="117">
        <v>44682</v>
      </c>
      <c r="B11" s="118" t="s">
        <v>272</v>
      </c>
      <c r="C11" s="118" t="str">
        <f>VLOOKUP(B11,인증!$D$13:$K$27,4,FALSE)</f>
        <v>이길재</v>
      </c>
      <c r="D11" s="119" t="str">
        <f>VLOOKUP(B11,인증!$D$13:$K$27,5,FALSE)</f>
        <v>유기</v>
      </c>
      <c r="E11" s="120">
        <v>0.4</v>
      </c>
      <c r="F11" s="120">
        <v>0.3</v>
      </c>
      <c r="G11" s="120">
        <f t="shared" si="0"/>
        <v>0.10000000000000003</v>
      </c>
      <c r="H11" s="121">
        <f t="shared" si="1"/>
        <v>0.25000000000000011</v>
      </c>
      <c r="I11" s="122" t="s">
        <v>276</v>
      </c>
      <c r="J11" s="116"/>
      <c r="L11" s="148">
        <f t="shared" si="2"/>
        <v>44682</v>
      </c>
      <c r="M11">
        <v>1</v>
      </c>
      <c r="N11">
        <v>40023</v>
      </c>
      <c r="O11">
        <v>100</v>
      </c>
      <c r="P11">
        <v>1</v>
      </c>
      <c r="Q11" t="s">
        <v>315</v>
      </c>
      <c r="R11" t="str">
        <f>VLOOKUP(B11,품목코드!$A$2:$B$31,2,FALSE)</f>
        <v>300379</v>
      </c>
      <c r="U11">
        <f t="shared" si="3"/>
        <v>0.10000000000000003</v>
      </c>
      <c r="V11" s="150" t="s">
        <v>367</v>
      </c>
    </row>
    <row r="12" spans="1:23" ht="17.100000000000001" customHeight="1" x14ac:dyDescent="0.4">
      <c r="A12" s="117">
        <v>44682</v>
      </c>
      <c r="B12" s="118" t="s">
        <v>278</v>
      </c>
      <c r="C12" s="118" t="str">
        <f>VLOOKUP(B12,인증!$D$13:$K$27,4,FALSE)</f>
        <v>정용희</v>
      </c>
      <c r="D12" s="119" t="str">
        <f>VLOOKUP(B12,인증!$D$13:$K$27,5,FALSE)</f>
        <v>무농약</v>
      </c>
      <c r="E12" s="120">
        <v>4</v>
      </c>
      <c r="F12" s="120">
        <v>3.7</v>
      </c>
      <c r="G12" s="120">
        <f t="shared" si="0"/>
        <v>0.29999999999999982</v>
      </c>
      <c r="H12" s="121">
        <f t="shared" si="1"/>
        <v>7.4999999999999956E-2</v>
      </c>
      <c r="I12" s="122" t="s">
        <v>276</v>
      </c>
      <c r="J12" s="116"/>
      <c r="L12" s="148">
        <f t="shared" si="2"/>
        <v>44682</v>
      </c>
      <c r="M12">
        <v>1</v>
      </c>
      <c r="N12">
        <v>40023</v>
      </c>
      <c r="O12">
        <v>100</v>
      </c>
      <c r="P12">
        <v>1</v>
      </c>
      <c r="Q12" t="s">
        <v>315</v>
      </c>
      <c r="R12" t="str">
        <f>VLOOKUP(B12,품목코드!$A$2:$B$31,2,FALSE)</f>
        <v>300380</v>
      </c>
      <c r="U12">
        <f t="shared" si="3"/>
        <v>0.29999999999999982</v>
      </c>
      <c r="V12" s="150" t="s">
        <v>367</v>
      </c>
    </row>
    <row r="13" spans="1:23" ht="17.100000000000001" customHeight="1" x14ac:dyDescent="0.4">
      <c r="A13" s="123">
        <v>44683</v>
      </c>
      <c r="B13" s="124" t="s">
        <v>282</v>
      </c>
      <c r="C13" s="124" t="str">
        <f>VLOOKUP(B13,인증!$D$13:$K$27,4,FALSE)</f>
        <v>부용림</v>
      </c>
      <c r="D13" s="125" t="str">
        <f>VLOOKUP(B13,인증!$D$13:$K$27,5,FALSE)</f>
        <v>무농약</v>
      </c>
      <c r="E13" s="126">
        <v>15</v>
      </c>
      <c r="F13" s="126">
        <v>11</v>
      </c>
      <c r="G13" s="126">
        <f t="shared" si="0"/>
        <v>4</v>
      </c>
      <c r="H13" s="130">
        <f t="shared" si="1"/>
        <v>0.26666666666666672</v>
      </c>
      <c r="I13" s="128" t="s">
        <v>276</v>
      </c>
      <c r="J13" s="129"/>
      <c r="L13" s="148">
        <f t="shared" si="2"/>
        <v>44683</v>
      </c>
      <c r="M13">
        <v>1</v>
      </c>
      <c r="N13">
        <v>40023</v>
      </c>
      <c r="O13">
        <v>100</v>
      </c>
      <c r="P13">
        <v>1</v>
      </c>
      <c r="Q13" t="s">
        <v>315</v>
      </c>
      <c r="R13" t="str">
        <f>VLOOKUP(B13,품목코드!$A$2:$B$31,2,FALSE)</f>
        <v>300372</v>
      </c>
      <c r="U13">
        <f t="shared" si="3"/>
        <v>4</v>
      </c>
      <c r="V13" s="150" t="s">
        <v>367</v>
      </c>
    </row>
    <row r="14" spans="1:23" ht="17.100000000000001" customHeight="1" x14ac:dyDescent="0.4">
      <c r="A14" s="123">
        <v>44683</v>
      </c>
      <c r="B14" s="124" t="s">
        <v>287</v>
      </c>
      <c r="C14" s="124" t="str">
        <f>VLOOKUP(B14,인증!$D$13:$K$27,4,FALSE)</f>
        <v>참솔작목회(이원규)</v>
      </c>
      <c r="D14" s="125" t="str">
        <f>VLOOKUP(B14,인증!$D$13:$K$27,5,FALSE)</f>
        <v>무농약</v>
      </c>
      <c r="E14" s="126">
        <v>0.25</v>
      </c>
      <c r="F14" s="126">
        <v>0.2</v>
      </c>
      <c r="G14" s="126">
        <f t="shared" si="0"/>
        <v>4.9999999999999989E-2</v>
      </c>
      <c r="H14" s="130">
        <f t="shared" si="1"/>
        <v>0.19999999999999996</v>
      </c>
      <c r="I14" s="128" t="s">
        <v>276</v>
      </c>
      <c r="J14" s="129"/>
      <c r="L14" s="148">
        <f t="shared" si="2"/>
        <v>44683</v>
      </c>
      <c r="M14">
        <v>1</v>
      </c>
      <c r="N14">
        <v>40023</v>
      </c>
      <c r="O14">
        <v>100</v>
      </c>
      <c r="P14">
        <v>1</v>
      </c>
      <c r="Q14" t="s">
        <v>315</v>
      </c>
      <c r="R14" t="str">
        <f>VLOOKUP(B14,품목코드!$A$2:$B$31,2,FALSE)</f>
        <v>300375</v>
      </c>
      <c r="U14">
        <f t="shared" si="3"/>
        <v>4.9999999999999989E-2</v>
      </c>
      <c r="V14" s="150" t="s">
        <v>367</v>
      </c>
    </row>
    <row r="15" spans="1:23" ht="17.100000000000001" customHeight="1" x14ac:dyDescent="0.4">
      <c r="A15" s="123">
        <v>44683</v>
      </c>
      <c r="B15" s="124" t="s">
        <v>292</v>
      </c>
      <c r="C15" s="124" t="str">
        <f>VLOOKUP(B15,인증!$D$13:$K$27,4,FALSE)</f>
        <v>이대술</v>
      </c>
      <c r="D15" s="125" t="str">
        <f>VLOOKUP(B15,인증!$D$13:$K$27,5,FALSE)</f>
        <v>무농약</v>
      </c>
      <c r="E15" s="126">
        <v>0.7</v>
      </c>
      <c r="F15" s="126">
        <v>0.5</v>
      </c>
      <c r="G15" s="126">
        <f t="shared" si="0"/>
        <v>0.19999999999999996</v>
      </c>
      <c r="H15" s="130">
        <f t="shared" si="1"/>
        <v>0.2857142857142857</v>
      </c>
      <c r="I15" s="128" t="s">
        <v>276</v>
      </c>
      <c r="J15" s="129"/>
      <c r="L15" s="148">
        <f t="shared" si="2"/>
        <v>44683</v>
      </c>
      <c r="M15">
        <v>1</v>
      </c>
      <c r="N15">
        <v>40023</v>
      </c>
      <c r="O15">
        <v>100</v>
      </c>
      <c r="P15">
        <v>1</v>
      </c>
      <c r="Q15" t="s">
        <v>315</v>
      </c>
      <c r="R15" t="str">
        <f>VLOOKUP(B15,품목코드!$A$2:$B$31,2,FALSE)</f>
        <v>300377</v>
      </c>
      <c r="U15">
        <f t="shared" si="3"/>
        <v>0.19999999999999996</v>
      </c>
      <c r="V15" s="150" t="s">
        <v>367</v>
      </c>
    </row>
    <row r="16" spans="1:23" ht="17.100000000000001" customHeight="1" x14ac:dyDescent="0.4">
      <c r="A16" s="123">
        <v>44683</v>
      </c>
      <c r="B16" s="124" t="s">
        <v>269</v>
      </c>
      <c r="C16" s="124" t="str">
        <f>VLOOKUP(B16,인증!$D$13:$K$27,4,FALSE)</f>
        <v>김영준</v>
      </c>
      <c r="D16" s="125" t="str">
        <f>VLOOKUP(B16,인증!$D$13:$K$27,5,FALSE)</f>
        <v>유기</v>
      </c>
      <c r="E16" s="126">
        <v>3.7</v>
      </c>
      <c r="F16" s="126">
        <v>3.5</v>
      </c>
      <c r="G16" s="126">
        <f t="shared" si="0"/>
        <v>0.20000000000000018</v>
      </c>
      <c r="H16" s="130">
        <f t="shared" si="1"/>
        <v>5.4054054054054057E-2</v>
      </c>
      <c r="I16" s="128" t="s">
        <v>276</v>
      </c>
      <c r="J16" s="129"/>
      <c r="L16" s="148">
        <f t="shared" si="2"/>
        <v>44683</v>
      </c>
      <c r="M16">
        <v>1</v>
      </c>
      <c r="N16">
        <v>40023</v>
      </c>
      <c r="O16">
        <v>100</v>
      </c>
      <c r="P16">
        <v>1</v>
      </c>
      <c r="Q16" t="s">
        <v>315</v>
      </c>
      <c r="R16" t="str">
        <f>VLOOKUP(B16,품목코드!$A$2:$B$31,2,FALSE)</f>
        <v>300373</v>
      </c>
      <c r="U16">
        <f t="shared" si="3"/>
        <v>0.20000000000000018</v>
      </c>
      <c r="V16" s="150" t="s">
        <v>367</v>
      </c>
    </row>
    <row r="17" spans="1:22" ht="17.100000000000001" customHeight="1" x14ac:dyDescent="0.4">
      <c r="A17" s="123">
        <v>44683</v>
      </c>
      <c r="B17" s="124" t="s">
        <v>278</v>
      </c>
      <c r="C17" s="124" t="str">
        <f>VLOOKUP(B17,인증!$D$13:$K$27,4,FALSE)</f>
        <v>정용희</v>
      </c>
      <c r="D17" s="125" t="str">
        <f>VLOOKUP(B17,인증!$D$13:$K$27,5,FALSE)</f>
        <v>무농약</v>
      </c>
      <c r="E17" s="126">
        <v>0.56000000000000005</v>
      </c>
      <c r="F17" s="126">
        <v>0.5</v>
      </c>
      <c r="G17" s="131">
        <f t="shared" si="0"/>
        <v>6.0000000000000053E-2</v>
      </c>
      <c r="H17" s="132">
        <f t="shared" si="1"/>
        <v>0.10714285714285721</v>
      </c>
      <c r="I17" s="128" t="s">
        <v>276</v>
      </c>
      <c r="J17" s="129"/>
      <c r="L17" s="148">
        <f t="shared" si="2"/>
        <v>44683</v>
      </c>
      <c r="M17">
        <v>1</v>
      </c>
      <c r="N17">
        <v>40023</v>
      </c>
      <c r="O17">
        <v>100</v>
      </c>
      <c r="P17">
        <v>1</v>
      </c>
      <c r="Q17" t="s">
        <v>315</v>
      </c>
      <c r="R17" t="str">
        <f>VLOOKUP(B17,품목코드!$A$2:$B$31,2,FALSE)</f>
        <v>300380</v>
      </c>
      <c r="U17">
        <f t="shared" si="3"/>
        <v>6.0000000000000053E-2</v>
      </c>
      <c r="V17" s="150" t="s">
        <v>367</v>
      </c>
    </row>
    <row r="18" spans="1:22" ht="17.100000000000001" customHeight="1" x14ac:dyDescent="0.4">
      <c r="A18" s="123">
        <v>44683</v>
      </c>
      <c r="B18" s="124" t="s">
        <v>271</v>
      </c>
      <c r="C18" s="124" t="str">
        <f>VLOOKUP(B18,인증!$D$13:$K$27,4,FALSE)</f>
        <v>김성훈</v>
      </c>
      <c r="D18" s="125" t="str">
        <f>VLOOKUP(B18,인증!$D$13:$K$27,5,FALSE)</f>
        <v>유기</v>
      </c>
      <c r="E18" s="126">
        <v>4.7</v>
      </c>
      <c r="F18" s="126">
        <v>4.2</v>
      </c>
      <c r="G18" s="131">
        <f t="shared" si="0"/>
        <v>0.5</v>
      </c>
      <c r="H18" s="132">
        <f t="shared" si="1"/>
        <v>0.1063829787234043</v>
      </c>
      <c r="I18" s="128" t="s">
        <v>276</v>
      </c>
      <c r="J18" s="129"/>
      <c r="L18" s="148">
        <f t="shared" si="2"/>
        <v>44683</v>
      </c>
      <c r="M18">
        <v>1</v>
      </c>
      <c r="N18">
        <v>40023</v>
      </c>
      <c r="O18">
        <v>100</v>
      </c>
      <c r="P18">
        <v>1</v>
      </c>
      <c r="Q18" t="s">
        <v>315</v>
      </c>
      <c r="R18" t="str">
        <f>VLOOKUP(B18,품목코드!$A$2:$B$31,2,FALSE)</f>
        <v>300376</v>
      </c>
      <c r="U18">
        <f t="shared" si="3"/>
        <v>0.5</v>
      </c>
      <c r="V18" s="150" t="s">
        <v>367</v>
      </c>
    </row>
    <row r="19" spans="1:22" ht="17.100000000000001" customHeight="1" x14ac:dyDescent="0.4">
      <c r="A19" s="123">
        <v>44683</v>
      </c>
      <c r="B19" s="124" t="s">
        <v>288</v>
      </c>
      <c r="C19" s="124" t="str">
        <f>VLOOKUP(B19,인증!$D$13:$K$27,4,FALSE)</f>
        <v>김영준</v>
      </c>
      <c r="D19" s="125" t="str">
        <f>VLOOKUP(B19,인증!$D$13:$K$27,5,FALSE)</f>
        <v>유기</v>
      </c>
      <c r="E19" s="126">
        <v>2</v>
      </c>
      <c r="F19" s="126">
        <v>1.5</v>
      </c>
      <c r="G19" s="131">
        <f t="shared" si="0"/>
        <v>0.5</v>
      </c>
      <c r="H19" s="132">
        <f t="shared" si="1"/>
        <v>0.25</v>
      </c>
      <c r="I19" s="128" t="s">
        <v>276</v>
      </c>
      <c r="J19" s="133"/>
      <c r="L19" s="148">
        <f t="shared" si="2"/>
        <v>44683</v>
      </c>
      <c r="M19">
        <v>1</v>
      </c>
      <c r="N19">
        <v>40023</v>
      </c>
      <c r="O19">
        <v>100</v>
      </c>
      <c r="P19">
        <v>1</v>
      </c>
      <c r="Q19" t="s">
        <v>315</v>
      </c>
      <c r="R19" t="str">
        <f>VLOOKUP(B19,품목코드!$A$2:$B$31,2,FALSE)</f>
        <v>300374</v>
      </c>
      <c r="U19">
        <f t="shared" si="3"/>
        <v>0.5</v>
      </c>
      <c r="V19" s="150" t="s">
        <v>367</v>
      </c>
    </row>
    <row r="20" spans="1:22" ht="17.100000000000001" customHeight="1" x14ac:dyDescent="0.4">
      <c r="A20" s="134">
        <v>44684</v>
      </c>
      <c r="B20" s="96" t="s">
        <v>290</v>
      </c>
      <c r="C20" s="96" t="str">
        <f>VLOOKUP(B20,인증!$D$13:$K$27,4,FALSE)</f>
        <v>부용림</v>
      </c>
      <c r="D20" s="97" t="str">
        <f>VLOOKUP(B20,인증!$D$13:$K$27,5,FALSE)</f>
        <v>무농약</v>
      </c>
      <c r="E20" s="112">
        <v>0.9</v>
      </c>
      <c r="F20" s="112">
        <v>0.8</v>
      </c>
      <c r="G20" s="113">
        <f t="shared" si="0"/>
        <v>9.9999999999999978E-2</v>
      </c>
      <c r="H20" s="107">
        <f t="shared" si="1"/>
        <v>0.11111111111111105</v>
      </c>
      <c r="I20" s="115" t="s">
        <v>276</v>
      </c>
      <c r="J20" s="116"/>
      <c r="L20" s="148">
        <f t="shared" si="2"/>
        <v>44684</v>
      </c>
      <c r="M20">
        <v>1</v>
      </c>
      <c r="N20">
        <v>40023</v>
      </c>
      <c r="O20">
        <v>100</v>
      </c>
      <c r="P20">
        <v>1</v>
      </c>
      <c r="Q20" t="s">
        <v>315</v>
      </c>
      <c r="R20" t="str">
        <f>VLOOKUP(B20,품목코드!$A$2:$B$31,2,FALSE)</f>
        <v>300372</v>
      </c>
      <c r="U20">
        <f t="shared" si="3"/>
        <v>9.9999999999999978E-2</v>
      </c>
      <c r="V20" s="150" t="s">
        <v>367</v>
      </c>
    </row>
    <row r="21" spans="1:22" ht="17.100000000000001" customHeight="1" x14ac:dyDescent="0.4">
      <c r="A21" s="134">
        <v>44684</v>
      </c>
      <c r="B21" s="96" t="s">
        <v>286</v>
      </c>
      <c r="C21" s="96" t="str">
        <f>VLOOKUP(B21,인증!$D$13:$K$27,4,FALSE)</f>
        <v>참솔작목회(이원규)</v>
      </c>
      <c r="D21" s="97" t="str">
        <f>VLOOKUP(B21,인증!$D$13:$K$27,5,FALSE)</f>
        <v>무농약</v>
      </c>
      <c r="E21" s="112">
        <v>0.25</v>
      </c>
      <c r="F21" s="112">
        <v>0.2</v>
      </c>
      <c r="G21" s="136">
        <f t="shared" ref="G21:G22" si="4">E21-F21</f>
        <v>4.9999999999999989E-2</v>
      </c>
      <c r="H21" s="137">
        <f t="shared" ref="H21:H22" si="5">1-(F21/E21)</f>
        <v>0.19999999999999996</v>
      </c>
      <c r="I21" s="115" t="s">
        <v>276</v>
      </c>
      <c r="J21" s="116"/>
      <c r="L21" s="148">
        <f t="shared" si="2"/>
        <v>44684</v>
      </c>
      <c r="M21">
        <v>1</v>
      </c>
      <c r="N21">
        <v>40023</v>
      </c>
      <c r="O21">
        <v>100</v>
      </c>
      <c r="P21">
        <v>1</v>
      </c>
      <c r="Q21" t="s">
        <v>315</v>
      </c>
      <c r="R21" t="str">
        <f>VLOOKUP(B21,품목코드!$A$2:$B$31,2,FALSE)</f>
        <v>300375</v>
      </c>
      <c r="U21">
        <f t="shared" si="3"/>
        <v>4.9999999999999989E-2</v>
      </c>
      <c r="V21" s="150" t="s">
        <v>367</v>
      </c>
    </row>
    <row r="22" spans="1:22" ht="17.100000000000001" customHeight="1" x14ac:dyDescent="0.4">
      <c r="A22" s="134">
        <v>44684</v>
      </c>
      <c r="B22" s="96" t="s">
        <v>291</v>
      </c>
      <c r="C22" s="96" t="str">
        <f>VLOOKUP(B22,인증!$D$13:$K$27,4,FALSE)</f>
        <v>이대술</v>
      </c>
      <c r="D22" s="97" t="str">
        <f>VLOOKUP(B22,인증!$D$13:$K$27,5,FALSE)</f>
        <v>무농약</v>
      </c>
      <c r="E22" s="112">
        <v>0.45</v>
      </c>
      <c r="F22" s="112">
        <v>0.4</v>
      </c>
      <c r="G22" s="113">
        <f t="shared" si="4"/>
        <v>4.9999999999999989E-2</v>
      </c>
      <c r="H22" s="107">
        <f t="shared" si="5"/>
        <v>0.11111111111111105</v>
      </c>
      <c r="I22" s="115" t="s">
        <v>276</v>
      </c>
      <c r="J22" s="116"/>
      <c r="L22" s="148">
        <f t="shared" si="2"/>
        <v>44684</v>
      </c>
      <c r="M22">
        <v>1</v>
      </c>
      <c r="N22">
        <v>40023</v>
      </c>
      <c r="O22">
        <v>100</v>
      </c>
      <c r="P22">
        <v>1</v>
      </c>
      <c r="Q22" t="s">
        <v>315</v>
      </c>
      <c r="R22" t="str">
        <f>VLOOKUP(B22,품목코드!$A$2:$B$31,2,FALSE)</f>
        <v>300377</v>
      </c>
      <c r="U22">
        <f t="shared" si="3"/>
        <v>4.9999999999999989E-2</v>
      </c>
      <c r="V22" s="150" t="s">
        <v>367</v>
      </c>
    </row>
    <row r="23" spans="1:22" ht="17.100000000000001" customHeight="1" x14ac:dyDescent="0.4">
      <c r="A23" s="134">
        <v>44684</v>
      </c>
      <c r="B23" s="96" t="s">
        <v>288</v>
      </c>
      <c r="C23" s="96" t="str">
        <f>VLOOKUP(B23,인증!$D$13:$K$27,4,FALSE)</f>
        <v>김영준</v>
      </c>
      <c r="D23" s="97" t="str">
        <f>VLOOKUP(B23,인증!$D$13:$K$27,5,FALSE)</f>
        <v>유기</v>
      </c>
      <c r="E23" s="112"/>
      <c r="F23" s="112">
        <v>1.4</v>
      </c>
      <c r="G23" s="113"/>
      <c r="H23" s="107"/>
      <c r="I23" s="115" t="s">
        <v>276</v>
      </c>
      <c r="J23" s="116"/>
      <c r="L23" s="148">
        <f t="shared" si="2"/>
        <v>44684</v>
      </c>
      <c r="M23">
        <v>1</v>
      </c>
      <c r="N23">
        <v>40023</v>
      </c>
      <c r="O23">
        <v>100</v>
      </c>
      <c r="P23">
        <v>1</v>
      </c>
      <c r="Q23" t="s">
        <v>315</v>
      </c>
      <c r="R23" t="str">
        <f>VLOOKUP(B23,품목코드!$A$2:$B$31,2,FALSE)</f>
        <v>300374</v>
      </c>
      <c r="U23">
        <f t="shared" si="3"/>
        <v>0</v>
      </c>
      <c r="V23" s="150" t="s">
        <v>367</v>
      </c>
    </row>
    <row r="24" spans="1:22" ht="17.100000000000001" customHeight="1" x14ac:dyDescent="0.4">
      <c r="A24" s="134">
        <v>44684</v>
      </c>
      <c r="B24" s="96" t="s">
        <v>293</v>
      </c>
      <c r="C24" s="96" t="str">
        <f>VLOOKUP(B24,인증!$D$13:$K$27,4,FALSE)</f>
        <v>김성훈</v>
      </c>
      <c r="D24" s="97" t="str">
        <f>VLOOKUP(B24,인증!$D$13:$K$27,5,FALSE)</f>
        <v>유기</v>
      </c>
      <c r="E24" s="112"/>
      <c r="F24" s="112">
        <v>0.5</v>
      </c>
      <c r="G24" s="113"/>
      <c r="H24" s="107"/>
      <c r="I24" s="115" t="s">
        <v>276</v>
      </c>
      <c r="J24" s="116"/>
      <c r="L24" s="148">
        <f t="shared" si="2"/>
        <v>44684</v>
      </c>
      <c r="M24">
        <v>1</v>
      </c>
      <c r="N24">
        <v>40023</v>
      </c>
      <c r="O24">
        <v>100</v>
      </c>
      <c r="P24">
        <v>1</v>
      </c>
      <c r="Q24" t="s">
        <v>315</v>
      </c>
      <c r="R24" t="str">
        <f>VLOOKUP(B24,품목코드!$A$2:$B$31,2,FALSE)</f>
        <v>300376</v>
      </c>
      <c r="U24">
        <f t="shared" si="3"/>
        <v>0</v>
      </c>
      <c r="V24" s="150" t="s">
        <v>367</v>
      </c>
    </row>
    <row r="25" spans="1:22" ht="17.100000000000001" customHeight="1" x14ac:dyDescent="0.4">
      <c r="A25" s="134">
        <v>44684</v>
      </c>
      <c r="B25" s="96" t="s">
        <v>289</v>
      </c>
      <c r="C25" s="96" t="str">
        <f>VLOOKUP(B25,인증!$D$13:$K$27,4,FALSE)</f>
        <v>신종섭</v>
      </c>
      <c r="D25" s="97" t="str">
        <f>VLOOKUP(B25,인증!$D$13:$K$27,5,FALSE)</f>
        <v>유기</v>
      </c>
      <c r="E25" s="112"/>
      <c r="F25" s="112">
        <v>22</v>
      </c>
      <c r="G25" s="113"/>
      <c r="H25" s="107"/>
      <c r="I25" s="115" t="s">
        <v>276</v>
      </c>
      <c r="J25" s="116"/>
      <c r="L25" s="148">
        <f t="shared" si="2"/>
        <v>44684</v>
      </c>
      <c r="M25">
        <v>1</v>
      </c>
      <c r="N25">
        <v>40023</v>
      </c>
      <c r="O25">
        <v>100</v>
      </c>
      <c r="P25">
        <v>1</v>
      </c>
      <c r="Q25" t="s">
        <v>315</v>
      </c>
      <c r="R25" t="str">
        <f>VLOOKUP(B25,품목코드!$A$2:$B$31,2,FALSE)</f>
        <v>300378</v>
      </c>
      <c r="U25">
        <f t="shared" si="3"/>
        <v>0</v>
      </c>
      <c r="V25" s="150" t="s">
        <v>367</v>
      </c>
    </row>
    <row r="26" spans="1:22" ht="17.100000000000001" customHeight="1" x14ac:dyDescent="0.4">
      <c r="A26" s="134">
        <v>44684</v>
      </c>
      <c r="B26" s="96" t="s">
        <v>270</v>
      </c>
      <c r="C26" s="96" t="str">
        <f>VLOOKUP(B26,인증!$D$13:$K$27,4,FALSE)</f>
        <v>김진민</v>
      </c>
      <c r="D26" s="97" t="str">
        <f>VLOOKUP(B26,인증!$D$13:$K$27,5,FALSE)</f>
        <v>유기</v>
      </c>
      <c r="E26" s="112"/>
      <c r="F26" s="112">
        <v>1</v>
      </c>
      <c r="G26" s="113"/>
      <c r="H26" s="107"/>
      <c r="I26" s="115" t="s">
        <v>276</v>
      </c>
      <c r="J26" s="116"/>
      <c r="L26" s="148">
        <f t="shared" si="2"/>
        <v>44684</v>
      </c>
      <c r="M26">
        <v>1</v>
      </c>
      <c r="N26">
        <v>40023</v>
      </c>
      <c r="O26">
        <v>100</v>
      </c>
      <c r="P26">
        <v>1</v>
      </c>
      <c r="Q26" t="s">
        <v>315</v>
      </c>
      <c r="R26" t="str">
        <f>VLOOKUP(B26,품목코드!$A$2:$B$31,2,FALSE)</f>
        <v>300381</v>
      </c>
      <c r="U26">
        <f t="shared" si="3"/>
        <v>0</v>
      </c>
      <c r="V26" s="150" t="s">
        <v>367</v>
      </c>
    </row>
    <row r="27" spans="1:22" ht="17.100000000000001" customHeight="1" x14ac:dyDescent="0.4">
      <c r="A27" s="134">
        <v>44684</v>
      </c>
      <c r="B27" s="96" t="s">
        <v>294</v>
      </c>
      <c r="C27" s="96" t="str">
        <f>VLOOKUP(B27,인증!$D$13:$K$27,4,FALSE)</f>
        <v>김영준</v>
      </c>
      <c r="D27" s="97" t="str">
        <f>VLOOKUP(B27,인증!$D$13:$K$27,5,FALSE)</f>
        <v>유기</v>
      </c>
      <c r="E27" s="112"/>
      <c r="F27" s="112">
        <v>0.5</v>
      </c>
      <c r="G27" s="113"/>
      <c r="H27" s="107"/>
      <c r="I27" s="115" t="s">
        <v>276</v>
      </c>
      <c r="J27" s="116"/>
      <c r="L27" s="148">
        <f t="shared" si="2"/>
        <v>44684</v>
      </c>
      <c r="M27">
        <v>1</v>
      </c>
      <c r="N27">
        <v>40023</v>
      </c>
      <c r="O27">
        <v>100</v>
      </c>
      <c r="P27">
        <v>1</v>
      </c>
      <c r="Q27" t="s">
        <v>315</v>
      </c>
      <c r="R27" t="str">
        <f>VLOOKUP(B27,품목코드!$A$2:$B$31,2,FALSE)</f>
        <v>300373</v>
      </c>
      <c r="U27">
        <f t="shared" si="3"/>
        <v>0</v>
      </c>
      <c r="V27" s="150" t="s">
        <v>367</v>
      </c>
    </row>
    <row r="28" spans="1:22" ht="17.100000000000001" customHeight="1" x14ac:dyDescent="0.4">
      <c r="A28" s="123">
        <v>44685</v>
      </c>
      <c r="B28" s="124" t="s">
        <v>295</v>
      </c>
      <c r="C28" s="124" t="str">
        <f>VLOOKUP(B28,인증!$D$13:$K$27,4,FALSE)</f>
        <v>이대술</v>
      </c>
      <c r="D28" s="125" t="str">
        <f>VLOOKUP(B28,인증!$D$13:$K$27,5,FALSE)</f>
        <v>무농약</v>
      </c>
      <c r="E28" s="126"/>
      <c r="F28" s="126">
        <v>0.4</v>
      </c>
      <c r="G28" s="131"/>
      <c r="H28" s="132"/>
      <c r="I28" s="128" t="s">
        <v>276</v>
      </c>
      <c r="J28" s="129"/>
      <c r="L28" s="148">
        <f t="shared" si="2"/>
        <v>44685</v>
      </c>
      <c r="M28">
        <v>1</v>
      </c>
      <c r="N28">
        <v>40023</v>
      </c>
      <c r="O28">
        <v>100</v>
      </c>
      <c r="P28">
        <v>1</v>
      </c>
      <c r="Q28" t="s">
        <v>315</v>
      </c>
      <c r="R28" t="str">
        <f>VLOOKUP(B28,품목코드!$A$2:$B$31,2,FALSE)</f>
        <v>300377</v>
      </c>
      <c r="U28">
        <f t="shared" si="3"/>
        <v>0</v>
      </c>
      <c r="V28" s="150" t="s">
        <v>367</v>
      </c>
    </row>
    <row r="29" spans="1:22" ht="17.100000000000001" customHeight="1" x14ac:dyDescent="0.4">
      <c r="A29" s="123">
        <v>44685</v>
      </c>
      <c r="B29" s="124" t="s">
        <v>296</v>
      </c>
      <c r="C29" s="124" t="str">
        <f>VLOOKUP(B29,인증!$D$13:$K$27,4,FALSE)</f>
        <v>참솔작목회(이원규)</v>
      </c>
      <c r="D29" s="125" t="str">
        <f>VLOOKUP(B29,인증!$D$13:$K$27,5,FALSE)</f>
        <v>무농약</v>
      </c>
      <c r="E29" s="126"/>
      <c r="F29" s="126">
        <v>0.2</v>
      </c>
      <c r="G29" s="131"/>
      <c r="H29" s="132"/>
      <c r="I29" s="128" t="s">
        <v>276</v>
      </c>
      <c r="J29" s="129"/>
      <c r="L29" s="148">
        <f t="shared" si="2"/>
        <v>44685</v>
      </c>
      <c r="M29">
        <v>1</v>
      </c>
      <c r="N29">
        <v>40023</v>
      </c>
      <c r="O29">
        <v>100</v>
      </c>
      <c r="P29">
        <v>1</v>
      </c>
      <c r="Q29" t="s">
        <v>315</v>
      </c>
      <c r="R29" t="str">
        <f>VLOOKUP(B29,품목코드!$A$2:$B$31,2,FALSE)</f>
        <v>300375</v>
      </c>
      <c r="U29">
        <f t="shared" si="3"/>
        <v>0</v>
      </c>
      <c r="V29" s="150" t="s">
        <v>367</v>
      </c>
    </row>
    <row r="30" spans="1:22" ht="17.100000000000001" customHeight="1" x14ac:dyDescent="0.4">
      <c r="A30" s="134">
        <v>44687</v>
      </c>
      <c r="B30" s="96" t="s">
        <v>297</v>
      </c>
      <c r="C30" s="96"/>
      <c r="D30" s="97"/>
      <c r="E30" s="112"/>
      <c r="F30" s="112">
        <v>12.9</v>
      </c>
      <c r="G30" s="113"/>
      <c r="H30" s="107"/>
      <c r="I30" s="115" t="s">
        <v>276</v>
      </c>
      <c r="J30" s="116"/>
      <c r="L30" s="148">
        <f t="shared" si="2"/>
        <v>44687</v>
      </c>
      <c r="M30">
        <v>1</v>
      </c>
      <c r="N30">
        <v>40023</v>
      </c>
      <c r="O30">
        <v>100</v>
      </c>
      <c r="P30">
        <v>1</v>
      </c>
      <c r="Q30" t="s">
        <v>315</v>
      </c>
      <c r="R30" t="str">
        <f>VLOOKUP(B30,품목코드!$A$2:$B$31,2,FALSE)</f>
        <v>300372</v>
      </c>
      <c r="U30">
        <f t="shared" si="3"/>
        <v>0</v>
      </c>
      <c r="V30" s="150" t="s">
        <v>367</v>
      </c>
    </row>
    <row r="31" spans="1:22" ht="17.100000000000001" customHeight="1" x14ac:dyDescent="0.4">
      <c r="A31" s="134">
        <v>44687</v>
      </c>
      <c r="B31" s="96" t="s">
        <v>298</v>
      </c>
      <c r="C31" s="96"/>
      <c r="D31" s="97"/>
      <c r="E31" s="112">
        <v>14.4</v>
      </c>
      <c r="F31" s="112">
        <v>14</v>
      </c>
      <c r="G31" s="136">
        <f t="shared" ref="G31:G36" si="6">E31-F31</f>
        <v>0.40000000000000036</v>
      </c>
      <c r="H31" s="137">
        <f t="shared" ref="H31:H35" si="7">1-(F31/E31)</f>
        <v>2.777777777777779E-2</v>
      </c>
      <c r="I31" s="115" t="s">
        <v>276</v>
      </c>
      <c r="J31" s="116"/>
      <c r="L31" s="148">
        <f t="shared" si="2"/>
        <v>44687</v>
      </c>
      <c r="M31">
        <v>1</v>
      </c>
      <c r="N31">
        <v>40023</v>
      </c>
      <c r="O31">
        <v>100</v>
      </c>
      <c r="P31">
        <v>1</v>
      </c>
      <c r="Q31" t="s">
        <v>315</v>
      </c>
      <c r="R31" t="str">
        <f>VLOOKUP(B31,품목코드!$A$2:$B$31,2,FALSE)</f>
        <v>300371</v>
      </c>
      <c r="U31">
        <f t="shared" si="3"/>
        <v>0.40000000000000036</v>
      </c>
      <c r="V31" s="150" t="s">
        <v>367</v>
      </c>
    </row>
    <row r="32" spans="1:22" ht="17.100000000000001" customHeight="1" x14ac:dyDescent="0.4">
      <c r="A32" s="134">
        <v>44687</v>
      </c>
      <c r="B32" s="96" t="s">
        <v>299</v>
      </c>
      <c r="C32" s="96"/>
      <c r="D32" s="97"/>
      <c r="E32" s="112">
        <v>1.35</v>
      </c>
      <c r="F32" s="112">
        <v>1.2</v>
      </c>
      <c r="G32" s="136">
        <f t="shared" si="6"/>
        <v>0.15000000000000013</v>
      </c>
      <c r="H32" s="137">
        <f t="shared" si="7"/>
        <v>0.11111111111111116</v>
      </c>
      <c r="I32" s="115" t="s">
        <v>276</v>
      </c>
      <c r="J32" s="116"/>
      <c r="L32" s="148">
        <f t="shared" si="2"/>
        <v>44687</v>
      </c>
      <c r="M32">
        <v>1</v>
      </c>
      <c r="N32">
        <v>40023</v>
      </c>
      <c r="O32">
        <v>100</v>
      </c>
      <c r="P32">
        <v>1</v>
      </c>
      <c r="Q32" t="s">
        <v>315</v>
      </c>
      <c r="R32" t="str">
        <f>VLOOKUP(B32,품목코드!$A$2:$B$31,2,FALSE)</f>
        <v>300375</v>
      </c>
      <c r="U32">
        <f t="shared" si="3"/>
        <v>0.15000000000000013</v>
      </c>
      <c r="V32" s="150" t="s">
        <v>367</v>
      </c>
    </row>
    <row r="33" spans="1:22" ht="17.100000000000001" customHeight="1" x14ac:dyDescent="0.4">
      <c r="A33" s="134">
        <v>44687</v>
      </c>
      <c r="B33" s="96" t="s">
        <v>300</v>
      </c>
      <c r="C33" s="96"/>
      <c r="D33" s="97"/>
      <c r="E33" s="112">
        <v>0.51</v>
      </c>
      <c r="F33" s="112">
        <v>0.4</v>
      </c>
      <c r="G33" s="136">
        <f t="shared" si="6"/>
        <v>0.10999999999999999</v>
      </c>
      <c r="H33" s="137">
        <f t="shared" si="7"/>
        <v>0.21568627450980393</v>
      </c>
      <c r="I33" s="115" t="s">
        <v>276</v>
      </c>
      <c r="J33" s="116"/>
      <c r="L33" s="148">
        <f t="shared" si="2"/>
        <v>44687</v>
      </c>
      <c r="M33">
        <v>1</v>
      </c>
      <c r="N33">
        <v>40023</v>
      </c>
      <c r="O33">
        <v>100</v>
      </c>
      <c r="P33">
        <v>1</v>
      </c>
      <c r="Q33" t="s">
        <v>315</v>
      </c>
      <c r="R33" t="str">
        <f>VLOOKUP(B33,품목코드!$A$2:$B$31,2,FALSE)</f>
        <v>300377</v>
      </c>
      <c r="U33">
        <f t="shared" si="3"/>
        <v>0.10999999999999999</v>
      </c>
      <c r="V33" s="150" t="s">
        <v>367</v>
      </c>
    </row>
    <row r="34" spans="1:22" ht="17.100000000000001" customHeight="1" x14ac:dyDescent="0.4">
      <c r="A34" s="134">
        <v>44687</v>
      </c>
      <c r="B34" s="96" t="s">
        <v>301</v>
      </c>
      <c r="C34" s="96"/>
      <c r="D34" s="97"/>
      <c r="E34" s="112"/>
      <c r="F34" s="112">
        <v>3.4</v>
      </c>
      <c r="G34" s="136">
        <f t="shared" si="6"/>
        <v>-3.4</v>
      </c>
      <c r="H34" s="137"/>
      <c r="I34" s="115" t="s">
        <v>276</v>
      </c>
      <c r="J34" s="116"/>
      <c r="L34" s="148">
        <f t="shared" si="2"/>
        <v>44687</v>
      </c>
      <c r="M34">
        <v>1</v>
      </c>
      <c r="N34">
        <v>40023</v>
      </c>
      <c r="O34">
        <v>100</v>
      </c>
      <c r="P34">
        <v>1</v>
      </c>
      <c r="Q34" t="s">
        <v>315</v>
      </c>
      <c r="R34" t="str">
        <f>VLOOKUP(B34,품목코드!$A$2:$B$31,2,FALSE)</f>
        <v>300374</v>
      </c>
      <c r="U34">
        <f t="shared" si="3"/>
        <v>-3.4</v>
      </c>
      <c r="V34" s="150" t="s">
        <v>367</v>
      </c>
    </row>
    <row r="35" spans="1:22" ht="17.100000000000001" customHeight="1" x14ac:dyDescent="0.4">
      <c r="A35" s="134">
        <v>44687</v>
      </c>
      <c r="B35" s="96" t="s">
        <v>302</v>
      </c>
      <c r="C35" s="96"/>
      <c r="D35" s="97"/>
      <c r="E35" s="112">
        <v>15.2</v>
      </c>
      <c r="F35" s="112">
        <v>14.9</v>
      </c>
      <c r="G35" s="136">
        <f t="shared" si="6"/>
        <v>0.29999999999999893</v>
      </c>
      <c r="H35" s="137">
        <f t="shared" si="7"/>
        <v>1.9736842105263053E-2</v>
      </c>
      <c r="I35" s="115" t="s">
        <v>276</v>
      </c>
      <c r="J35" s="116"/>
      <c r="L35" s="148">
        <f t="shared" si="2"/>
        <v>44687</v>
      </c>
      <c r="M35">
        <v>1</v>
      </c>
      <c r="N35">
        <v>40023</v>
      </c>
      <c r="O35">
        <v>100</v>
      </c>
      <c r="P35">
        <v>1</v>
      </c>
      <c r="Q35" t="s">
        <v>315</v>
      </c>
      <c r="R35" t="str">
        <f>VLOOKUP(B35,품목코드!$A$2:$B$31,2,FALSE)</f>
        <v>300376</v>
      </c>
      <c r="U35">
        <f t="shared" si="3"/>
        <v>0.29999999999999893</v>
      </c>
      <c r="V35" s="150" t="s">
        <v>367</v>
      </c>
    </row>
    <row r="36" spans="1:22" ht="17.100000000000001" customHeight="1" x14ac:dyDescent="0.4">
      <c r="A36" s="134">
        <v>44687</v>
      </c>
      <c r="B36" s="96" t="s">
        <v>273</v>
      </c>
      <c r="C36" s="96"/>
      <c r="D36" s="97"/>
      <c r="E36" s="112"/>
      <c r="F36" s="112">
        <v>5.7</v>
      </c>
      <c r="G36" s="136">
        <f t="shared" si="6"/>
        <v>-5.7</v>
      </c>
      <c r="H36" s="137"/>
      <c r="I36" s="115" t="s">
        <v>276</v>
      </c>
      <c r="J36" s="116"/>
      <c r="L36" s="148">
        <f t="shared" si="2"/>
        <v>44687</v>
      </c>
      <c r="M36">
        <v>1</v>
      </c>
      <c r="N36">
        <v>40023</v>
      </c>
      <c r="O36">
        <v>100</v>
      </c>
      <c r="P36">
        <v>1</v>
      </c>
      <c r="Q36" t="s">
        <v>315</v>
      </c>
      <c r="R36" t="str">
        <f>VLOOKUP(B36,품목코드!$A$2:$B$31,2,FALSE)</f>
        <v>300378</v>
      </c>
      <c r="U36">
        <f t="shared" si="3"/>
        <v>-5.7</v>
      </c>
      <c r="V36" s="150" t="s">
        <v>367</v>
      </c>
    </row>
    <row r="37" spans="1:22" ht="17.100000000000001" customHeight="1" x14ac:dyDescent="0.4">
      <c r="A37" s="134"/>
      <c r="B37" s="96"/>
      <c r="C37" s="96"/>
      <c r="D37" s="97"/>
      <c r="E37" s="112"/>
      <c r="F37" s="112"/>
      <c r="G37" s="113"/>
      <c r="H37" s="107"/>
      <c r="I37" s="115" t="s">
        <v>276</v>
      </c>
      <c r="J37" s="116"/>
    </row>
    <row r="38" spans="1:22" ht="17.100000000000001" customHeight="1" x14ac:dyDescent="0.4">
      <c r="A38" s="134"/>
      <c r="B38" s="96"/>
      <c r="C38" s="96"/>
      <c r="D38" s="97"/>
      <c r="E38" s="112"/>
      <c r="F38" s="112"/>
      <c r="G38" s="113"/>
      <c r="H38" s="107"/>
      <c r="I38" s="115" t="s">
        <v>276</v>
      </c>
      <c r="J38" s="116"/>
    </row>
    <row r="39" spans="1:22" ht="17.100000000000001" customHeight="1" x14ac:dyDescent="0.4">
      <c r="A39" s="134"/>
      <c r="B39" s="96"/>
      <c r="C39" s="96"/>
      <c r="D39" s="97"/>
      <c r="E39" s="112"/>
      <c r="F39" s="112"/>
      <c r="G39" s="113"/>
      <c r="H39" s="107"/>
      <c r="I39" s="115" t="s">
        <v>276</v>
      </c>
      <c r="J39" s="116"/>
    </row>
    <row r="40" spans="1:22" ht="17.100000000000001" customHeight="1" x14ac:dyDescent="0.4">
      <c r="A40" s="134"/>
      <c r="B40" s="96"/>
      <c r="C40" s="96"/>
      <c r="D40" s="97"/>
      <c r="E40" s="112"/>
      <c r="F40" s="112"/>
      <c r="G40" s="113"/>
      <c r="H40" s="107"/>
      <c r="I40" s="115" t="s">
        <v>276</v>
      </c>
      <c r="J40" s="116"/>
    </row>
    <row r="41" spans="1:22" ht="17.100000000000001" customHeight="1" x14ac:dyDescent="0.4">
      <c r="A41" s="134"/>
      <c r="B41" s="96"/>
      <c r="C41" s="96"/>
      <c r="D41" s="97"/>
      <c r="E41" s="112"/>
      <c r="F41" s="112"/>
      <c r="G41" s="113"/>
      <c r="H41" s="107"/>
      <c r="I41" s="115" t="s">
        <v>276</v>
      </c>
      <c r="J41" s="116"/>
    </row>
    <row r="42" spans="1:22" ht="17.100000000000001" customHeight="1" x14ac:dyDescent="0.4">
      <c r="A42" s="134"/>
      <c r="B42" s="96"/>
      <c r="C42" s="96"/>
      <c r="D42" s="97"/>
      <c r="E42" s="112"/>
      <c r="F42" s="112"/>
      <c r="G42" s="113"/>
      <c r="H42" s="107"/>
      <c r="I42" s="115" t="s">
        <v>276</v>
      </c>
      <c r="J42" s="116"/>
    </row>
    <row r="43" spans="1:22" ht="17.100000000000001" customHeight="1" x14ac:dyDescent="0.4">
      <c r="A43" s="134"/>
      <c r="B43" s="96"/>
      <c r="C43" s="96"/>
      <c r="D43" s="97"/>
      <c r="E43" s="106"/>
      <c r="F43" s="106"/>
      <c r="G43" s="114"/>
      <c r="H43" s="107"/>
      <c r="I43" s="115" t="s">
        <v>276</v>
      </c>
      <c r="J43" s="116"/>
    </row>
    <row r="44" spans="1:22" ht="17.100000000000001" customHeight="1" x14ac:dyDescent="0.4">
      <c r="A44" s="134"/>
      <c r="B44" s="96"/>
      <c r="C44" s="96"/>
      <c r="D44" s="97"/>
      <c r="E44" s="106"/>
      <c r="F44" s="106"/>
      <c r="G44" s="114"/>
      <c r="H44" s="107"/>
      <c r="I44" s="115" t="s">
        <v>276</v>
      </c>
      <c r="J44" s="116"/>
    </row>
    <row r="45" spans="1:22" ht="17.100000000000001" customHeight="1" x14ac:dyDescent="0.4">
      <c r="A45" s="134"/>
      <c r="B45" s="96"/>
      <c r="C45" s="96"/>
      <c r="D45" s="97"/>
      <c r="E45" s="106"/>
      <c r="F45" s="106"/>
      <c r="G45" s="114"/>
      <c r="H45" s="107"/>
      <c r="I45" s="115" t="s">
        <v>276</v>
      </c>
      <c r="J45" s="116"/>
    </row>
    <row r="46" spans="1:22" ht="17.100000000000001" customHeight="1" x14ac:dyDescent="0.4">
      <c r="A46" s="134"/>
      <c r="B46" s="96"/>
      <c r="C46" s="96"/>
      <c r="D46" s="97"/>
      <c r="E46" s="106"/>
      <c r="F46" s="106"/>
      <c r="G46" s="114"/>
      <c r="H46" s="107"/>
      <c r="I46" s="115" t="s">
        <v>276</v>
      </c>
      <c r="J46" s="116"/>
    </row>
    <row r="47" spans="1:22" ht="17.100000000000001" customHeight="1" x14ac:dyDescent="0.4">
      <c r="A47" s="134"/>
      <c r="B47" s="96"/>
      <c r="C47" s="96"/>
      <c r="D47" s="97"/>
      <c r="E47" s="106"/>
      <c r="F47" s="106"/>
      <c r="G47" s="114"/>
      <c r="H47" s="107"/>
      <c r="I47" s="115" t="s">
        <v>276</v>
      </c>
      <c r="J47" s="116"/>
    </row>
    <row r="48" spans="1:22" ht="17.100000000000001" customHeight="1" x14ac:dyDescent="0.4">
      <c r="A48" s="134"/>
      <c r="B48" s="96"/>
      <c r="C48" s="96"/>
      <c r="D48" s="97"/>
      <c r="E48" s="106"/>
      <c r="F48" s="106"/>
      <c r="G48" s="114"/>
      <c r="H48" s="107"/>
      <c r="I48" s="115" t="s">
        <v>276</v>
      </c>
      <c r="J48" s="116"/>
    </row>
    <row r="49" spans="1:10" ht="17.100000000000001" customHeight="1" x14ac:dyDescent="0.4">
      <c r="A49" s="134"/>
      <c r="B49" s="96"/>
      <c r="C49" s="96"/>
      <c r="D49" s="97"/>
      <c r="E49" s="106"/>
      <c r="F49" s="106"/>
      <c r="G49" s="114"/>
      <c r="H49" s="107"/>
      <c r="I49" s="115" t="s">
        <v>276</v>
      </c>
      <c r="J49" s="116"/>
    </row>
    <row r="50" spans="1:10" ht="17.100000000000001" customHeight="1" x14ac:dyDescent="0.4">
      <c r="A50" s="134"/>
      <c r="B50" s="96"/>
      <c r="C50" s="96"/>
      <c r="D50" s="97"/>
      <c r="E50" s="106"/>
      <c r="F50" s="106"/>
      <c r="G50" s="114"/>
      <c r="H50" s="107"/>
      <c r="I50" s="115" t="s">
        <v>276</v>
      </c>
      <c r="J50" s="116"/>
    </row>
    <row r="51" spans="1:10" ht="17.100000000000001" customHeight="1" x14ac:dyDescent="0.4">
      <c r="A51" s="134"/>
      <c r="B51" s="96"/>
      <c r="C51" s="96"/>
      <c r="D51" s="97"/>
      <c r="E51" s="106"/>
      <c r="F51" s="106"/>
      <c r="G51" s="114"/>
      <c r="H51" s="107"/>
      <c r="I51" s="115" t="s">
        <v>276</v>
      </c>
      <c r="J51" s="116"/>
    </row>
    <row r="52" spans="1:10" ht="17.100000000000001" customHeight="1" x14ac:dyDescent="0.4">
      <c r="A52" s="134"/>
      <c r="B52" s="96"/>
      <c r="C52" s="96"/>
      <c r="D52" s="97"/>
      <c r="E52" s="106"/>
      <c r="F52" s="106"/>
      <c r="G52" s="114"/>
      <c r="H52" s="107"/>
      <c r="I52" s="115" t="s">
        <v>276</v>
      </c>
      <c r="J52" s="116"/>
    </row>
    <row r="53" spans="1:10" ht="17.100000000000001" customHeight="1" x14ac:dyDescent="0.4">
      <c r="A53" s="134"/>
      <c r="B53" s="96"/>
      <c r="C53" s="96"/>
      <c r="D53" s="97"/>
      <c r="E53" s="106"/>
      <c r="F53" s="106"/>
      <c r="G53" s="114"/>
      <c r="H53" s="107"/>
      <c r="I53" s="115" t="s">
        <v>276</v>
      </c>
      <c r="J53" s="116"/>
    </row>
    <row r="54" spans="1:10" ht="17.100000000000001" customHeight="1" x14ac:dyDescent="0.4">
      <c r="A54" s="134"/>
      <c r="B54" s="96"/>
      <c r="C54" s="96"/>
      <c r="D54" s="97"/>
      <c r="E54" s="106"/>
      <c r="F54" s="106"/>
      <c r="G54" s="114"/>
      <c r="H54" s="107"/>
      <c r="I54" s="115" t="s">
        <v>276</v>
      </c>
      <c r="J54" s="116"/>
    </row>
    <row r="55" spans="1:10" ht="17.100000000000001" customHeight="1" x14ac:dyDescent="0.4">
      <c r="A55" s="134"/>
      <c r="B55" s="96"/>
      <c r="C55" s="96"/>
      <c r="D55" s="97"/>
      <c r="E55" s="106"/>
      <c r="F55" s="106"/>
      <c r="G55" s="114"/>
      <c r="H55" s="107"/>
      <c r="I55" s="115" t="s">
        <v>276</v>
      </c>
      <c r="J55" s="116"/>
    </row>
    <row r="56" spans="1:10" ht="17.100000000000001" customHeight="1" x14ac:dyDescent="0.4">
      <c r="A56" s="134"/>
      <c r="B56" s="96"/>
      <c r="C56" s="96"/>
      <c r="D56" s="97"/>
      <c r="E56" s="106"/>
      <c r="F56" s="106"/>
      <c r="G56" s="114"/>
      <c r="H56" s="107"/>
      <c r="I56" s="115" t="s">
        <v>276</v>
      </c>
      <c r="J56" s="116"/>
    </row>
    <row r="57" spans="1:10" ht="17.100000000000001" customHeight="1" x14ac:dyDescent="0.4">
      <c r="A57" s="134"/>
      <c r="B57" s="96"/>
      <c r="C57" s="96"/>
      <c r="D57" s="97"/>
      <c r="E57" s="106"/>
      <c r="F57" s="106"/>
      <c r="G57" s="114"/>
      <c r="H57" s="107"/>
      <c r="I57" s="115" t="s">
        <v>276</v>
      </c>
      <c r="J57" s="116"/>
    </row>
    <row r="58" spans="1:10" ht="17.100000000000001" customHeight="1" x14ac:dyDescent="0.4">
      <c r="A58" s="134"/>
      <c r="B58" s="96"/>
      <c r="C58" s="96"/>
      <c r="D58" s="97"/>
      <c r="E58" s="106"/>
      <c r="F58" s="106"/>
      <c r="G58" s="114"/>
      <c r="H58" s="107"/>
      <c r="I58" s="115" t="s">
        <v>276</v>
      </c>
      <c r="J58" s="116"/>
    </row>
    <row r="59" spans="1:10" ht="17.100000000000001" customHeight="1" x14ac:dyDescent="0.4">
      <c r="A59" s="134"/>
      <c r="B59" s="96"/>
      <c r="C59" s="96"/>
      <c r="D59" s="97"/>
      <c r="E59" s="106"/>
      <c r="F59" s="106"/>
      <c r="G59" s="114"/>
      <c r="H59" s="107"/>
      <c r="I59" s="115" t="s">
        <v>276</v>
      </c>
      <c r="J59" s="116"/>
    </row>
    <row r="60" spans="1:10" ht="17.100000000000001" customHeight="1" x14ac:dyDescent="0.4">
      <c r="A60" s="134"/>
      <c r="B60" s="96"/>
      <c r="C60" s="96"/>
      <c r="D60" s="97"/>
      <c r="E60" s="106"/>
      <c r="F60" s="106"/>
      <c r="G60" s="114"/>
      <c r="H60" s="107"/>
      <c r="I60" s="115" t="s">
        <v>276</v>
      </c>
      <c r="J60" s="116"/>
    </row>
    <row r="61" spans="1:10" ht="17.100000000000001" customHeight="1" x14ac:dyDescent="0.4">
      <c r="A61" s="134"/>
      <c r="B61" s="96"/>
      <c r="C61" s="96"/>
      <c r="D61" s="97"/>
      <c r="E61" s="106"/>
      <c r="F61" s="106"/>
      <c r="G61" s="114"/>
      <c r="H61" s="107"/>
      <c r="I61" s="115" t="s">
        <v>276</v>
      </c>
      <c r="J61" s="116"/>
    </row>
    <row r="62" spans="1:10" ht="17.100000000000001" customHeight="1" x14ac:dyDescent="0.4">
      <c r="A62" s="134"/>
      <c r="B62" s="96"/>
      <c r="C62" s="96"/>
      <c r="D62" s="97"/>
      <c r="E62" s="106"/>
      <c r="F62" s="106"/>
      <c r="G62" s="114"/>
      <c r="H62" s="107"/>
      <c r="I62" s="115" t="s">
        <v>276</v>
      </c>
      <c r="J62" s="116"/>
    </row>
    <row r="63" spans="1:10" ht="17.100000000000001" customHeight="1" x14ac:dyDescent="0.4">
      <c r="A63" s="134"/>
      <c r="B63" s="96"/>
      <c r="C63" s="96"/>
      <c r="D63" s="97"/>
      <c r="E63" s="106"/>
      <c r="F63" s="106"/>
      <c r="G63" s="114"/>
      <c r="H63" s="107"/>
      <c r="I63" s="115" t="s">
        <v>276</v>
      </c>
      <c r="J63" s="116"/>
    </row>
    <row r="64" spans="1:10" ht="17.100000000000001" customHeight="1" x14ac:dyDescent="0.4">
      <c r="A64" s="134"/>
      <c r="B64" s="96"/>
      <c r="C64" s="96"/>
      <c r="D64" s="97"/>
      <c r="E64" s="106"/>
      <c r="F64" s="106"/>
      <c r="G64" s="114"/>
      <c r="H64" s="107"/>
      <c r="I64" s="115" t="s">
        <v>276</v>
      </c>
      <c r="J64" s="116"/>
    </row>
    <row r="65" spans="1:10" ht="17.100000000000001" customHeight="1" x14ac:dyDescent="0.4">
      <c r="A65" s="134"/>
      <c r="B65" s="96"/>
      <c r="C65" s="96"/>
      <c r="D65" s="97"/>
      <c r="E65" s="106"/>
      <c r="F65" s="106"/>
      <c r="G65" s="114"/>
      <c r="H65" s="107"/>
      <c r="I65" s="115" t="s">
        <v>276</v>
      </c>
      <c r="J65" s="116"/>
    </row>
    <row r="66" spans="1:10" ht="17.100000000000001" customHeight="1" x14ac:dyDescent="0.4">
      <c r="A66" s="135"/>
      <c r="B66" s="96"/>
      <c r="C66" s="96"/>
      <c r="D66" s="97"/>
      <c r="E66" s="106"/>
      <c r="F66" s="106"/>
      <c r="G66" s="114"/>
      <c r="H66" s="107"/>
      <c r="I66" s="115" t="s">
        <v>276</v>
      </c>
      <c r="J66" s="116"/>
    </row>
    <row r="67" spans="1:10" ht="17.100000000000001" customHeight="1" x14ac:dyDescent="0.4">
      <c r="A67" s="135"/>
      <c r="B67" s="96"/>
      <c r="C67" s="96"/>
      <c r="D67" s="97"/>
      <c r="E67" s="106"/>
      <c r="F67" s="106"/>
      <c r="G67" s="114"/>
      <c r="H67" s="107"/>
      <c r="I67" s="115" t="s">
        <v>276</v>
      </c>
      <c r="J67" s="116"/>
    </row>
    <row r="68" spans="1:10" ht="17.100000000000001" customHeight="1" x14ac:dyDescent="0.4">
      <c r="A68" s="135"/>
      <c r="B68" s="96"/>
      <c r="C68" s="96"/>
      <c r="D68" s="97"/>
      <c r="E68" s="106"/>
      <c r="F68" s="106"/>
      <c r="G68" s="114"/>
      <c r="H68" s="107"/>
      <c r="I68" s="115" t="s">
        <v>276</v>
      </c>
      <c r="J68" s="116"/>
    </row>
    <row r="69" spans="1:10" ht="17.100000000000001" customHeight="1" x14ac:dyDescent="0.4">
      <c r="A69" s="135"/>
      <c r="B69" s="96"/>
      <c r="C69" s="96"/>
      <c r="D69" s="97"/>
      <c r="E69" s="106"/>
      <c r="F69" s="106"/>
      <c r="G69" s="114"/>
      <c r="H69" s="107"/>
      <c r="I69" s="115" t="s">
        <v>276</v>
      </c>
      <c r="J69" s="116"/>
    </row>
    <row r="70" spans="1:10" ht="17.100000000000001" customHeight="1" x14ac:dyDescent="0.4">
      <c r="A70" s="135"/>
      <c r="B70" s="96"/>
      <c r="C70" s="96"/>
      <c r="D70" s="97"/>
      <c r="E70" s="106"/>
      <c r="F70" s="106"/>
      <c r="G70" s="114"/>
      <c r="H70" s="107"/>
      <c r="I70" s="115" t="s">
        <v>276</v>
      </c>
      <c r="J70" s="116"/>
    </row>
    <row r="71" spans="1:10" ht="17.100000000000001" customHeight="1" x14ac:dyDescent="0.4">
      <c r="A71" s="135"/>
      <c r="B71" s="96"/>
      <c r="C71" s="96"/>
      <c r="D71" s="97"/>
      <c r="E71" s="106"/>
      <c r="F71" s="106"/>
      <c r="G71" s="114"/>
      <c r="H71" s="107"/>
      <c r="I71" s="115" t="s">
        <v>276</v>
      </c>
      <c r="J71" s="116"/>
    </row>
    <row r="72" spans="1:10" ht="17.100000000000001" customHeight="1" x14ac:dyDescent="0.4">
      <c r="A72" s="135"/>
      <c r="B72" s="96"/>
      <c r="C72" s="96"/>
      <c r="D72" s="97"/>
      <c r="E72" s="106"/>
      <c r="F72" s="106"/>
      <c r="G72" s="114"/>
      <c r="H72" s="107"/>
      <c r="I72" s="115" t="s">
        <v>276</v>
      </c>
      <c r="J72" s="116"/>
    </row>
    <row r="73" spans="1:10" ht="17.100000000000001" customHeight="1" x14ac:dyDescent="0.4">
      <c r="A73" s="135"/>
      <c r="B73" s="96"/>
      <c r="C73" s="96"/>
      <c r="D73" s="97"/>
      <c r="E73" s="106"/>
      <c r="F73" s="106"/>
      <c r="G73" s="114"/>
      <c r="H73" s="107"/>
      <c r="I73" s="115" t="s">
        <v>276</v>
      </c>
      <c r="J73" s="116"/>
    </row>
    <row r="74" spans="1:10" ht="17.100000000000001" customHeight="1" x14ac:dyDescent="0.4">
      <c r="A74" s="135"/>
      <c r="B74" s="96"/>
      <c r="C74" s="96"/>
      <c r="D74" s="97"/>
      <c r="E74" s="106"/>
      <c r="F74" s="106"/>
      <c r="G74" s="114"/>
      <c r="H74" s="107"/>
      <c r="I74" s="115" t="s">
        <v>276</v>
      </c>
      <c r="J74" s="116"/>
    </row>
    <row r="75" spans="1:10" ht="17.100000000000001" customHeight="1" x14ac:dyDescent="0.4">
      <c r="A75" s="135"/>
      <c r="B75" s="96"/>
      <c r="C75" s="96"/>
      <c r="D75" s="97"/>
      <c r="E75" s="106"/>
      <c r="F75" s="106"/>
      <c r="G75" s="114"/>
      <c r="H75" s="107"/>
      <c r="I75" s="115" t="s">
        <v>276</v>
      </c>
      <c r="J75" s="116"/>
    </row>
    <row r="76" spans="1:10" ht="17.100000000000001" customHeight="1" x14ac:dyDescent="0.4">
      <c r="A76" s="135"/>
      <c r="B76" s="96"/>
      <c r="C76" s="96"/>
      <c r="D76" s="97"/>
      <c r="E76" s="106"/>
      <c r="F76" s="106"/>
      <c r="G76" s="114"/>
      <c r="H76" s="107"/>
      <c r="I76" s="115" t="s">
        <v>276</v>
      </c>
      <c r="J76" s="116"/>
    </row>
    <row r="77" spans="1:10" ht="17.100000000000001" customHeight="1" x14ac:dyDescent="0.4">
      <c r="A77" s="135"/>
      <c r="B77" s="96"/>
      <c r="C77" s="96"/>
      <c r="D77" s="97"/>
      <c r="E77" s="106"/>
      <c r="F77" s="106"/>
      <c r="G77" s="114"/>
      <c r="H77" s="107"/>
      <c r="I77" s="115" t="s">
        <v>276</v>
      </c>
      <c r="J77" s="116"/>
    </row>
    <row r="78" spans="1:10" ht="17.100000000000001" customHeight="1" x14ac:dyDescent="0.4">
      <c r="A78" s="135"/>
      <c r="B78" s="96"/>
      <c r="C78" s="96"/>
      <c r="D78" s="97"/>
      <c r="E78" s="106"/>
      <c r="F78" s="106"/>
      <c r="G78" s="114"/>
      <c r="H78" s="107"/>
      <c r="I78" s="115" t="s">
        <v>276</v>
      </c>
      <c r="J78" s="116"/>
    </row>
    <row r="79" spans="1:10" ht="17.100000000000001" customHeight="1" x14ac:dyDescent="0.4">
      <c r="A79" s="135"/>
      <c r="B79" s="96"/>
      <c r="C79" s="96"/>
      <c r="D79" s="97"/>
      <c r="E79" s="106"/>
      <c r="F79" s="106"/>
      <c r="G79" s="114"/>
      <c r="H79" s="107"/>
      <c r="I79" s="115" t="s">
        <v>276</v>
      </c>
      <c r="J79" s="116"/>
    </row>
    <row r="80" spans="1:10" ht="17.100000000000001" customHeight="1" x14ac:dyDescent="0.4">
      <c r="A80" s="135"/>
      <c r="B80" s="96"/>
      <c r="C80" s="96"/>
      <c r="D80" s="97"/>
      <c r="E80" s="106"/>
      <c r="F80" s="106"/>
      <c r="G80" s="114"/>
      <c r="H80" s="107"/>
      <c r="I80" s="115" t="s">
        <v>276</v>
      </c>
      <c r="J80" s="116"/>
    </row>
    <row r="81" spans="1:10" ht="17.100000000000001" customHeight="1" x14ac:dyDescent="0.4">
      <c r="A81" s="135"/>
      <c r="B81" s="96"/>
      <c r="C81" s="96"/>
      <c r="D81" s="97"/>
      <c r="E81" s="106"/>
      <c r="F81" s="106"/>
      <c r="G81" s="114"/>
      <c r="H81" s="107"/>
      <c r="I81" s="115" t="s">
        <v>276</v>
      </c>
      <c r="J81" s="116"/>
    </row>
    <row r="82" spans="1:10" ht="17.100000000000001" customHeight="1" x14ac:dyDescent="0.4">
      <c r="A82" s="135"/>
      <c r="B82" s="96"/>
      <c r="C82" s="96"/>
      <c r="D82" s="97"/>
      <c r="E82" s="106"/>
      <c r="F82" s="106"/>
      <c r="G82" s="114"/>
      <c r="H82" s="107"/>
      <c r="I82" s="115" t="s">
        <v>276</v>
      </c>
      <c r="J82" s="116"/>
    </row>
    <row r="83" spans="1:10" ht="17.100000000000001" customHeight="1" x14ac:dyDescent="0.4">
      <c r="A83" s="135"/>
      <c r="B83" s="96"/>
      <c r="C83" s="96"/>
      <c r="D83" s="97"/>
      <c r="E83" s="106"/>
      <c r="F83" s="106"/>
      <c r="G83" s="114"/>
      <c r="H83" s="107"/>
      <c r="I83" s="115" t="s">
        <v>276</v>
      </c>
      <c r="J83" s="116"/>
    </row>
    <row r="84" spans="1:10" ht="17.100000000000001" customHeight="1" x14ac:dyDescent="0.4">
      <c r="A84" s="135"/>
      <c r="B84" s="96"/>
      <c r="C84" s="96"/>
      <c r="D84" s="97"/>
      <c r="E84" s="106"/>
      <c r="F84" s="106"/>
      <c r="G84" s="114"/>
      <c r="H84" s="107"/>
      <c r="I84" s="115" t="s">
        <v>276</v>
      </c>
      <c r="J84" s="116"/>
    </row>
    <row r="85" spans="1:10" ht="17.100000000000001" customHeight="1" x14ac:dyDescent="0.4">
      <c r="A85" s="135"/>
      <c r="B85" s="96"/>
      <c r="C85" s="96"/>
      <c r="D85" s="97"/>
      <c r="E85" s="106"/>
      <c r="F85" s="106"/>
      <c r="G85" s="114"/>
      <c r="H85" s="107"/>
      <c r="I85" s="115" t="s">
        <v>276</v>
      </c>
      <c r="J85" s="116"/>
    </row>
    <row r="86" spans="1:10" ht="17.100000000000001" customHeight="1" x14ac:dyDescent="0.4">
      <c r="A86" s="135"/>
      <c r="B86" s="96"/>
      <c r="C86" s="96"/>
      <c r="D86" s="97"/>
      <c r="E86" s="106"/>
      <c r="F86" s="106"/>
      <c r="G86" s="114"/>
      <c r="H86" s="107"/>
      <c r="I86" s="115" t="s">
        <v>276</v>
      </c>
      <c r="J86" s="116"/>
    </row>
    <row r="87" spans="1:10" ht="17.100000000000001" customHeight="1" x14ac:dyDescent="0.4">
      <c r="A87" s="135"/>
      <c r="B87" s="96"/>
      <c r="C87" s="96"/>
      <c r="D87" s="97"/>
      <c r="E87" s="106"/>
      <c r="F87" s="106"/>
      <c r="G87" s="114"/>
      <c r="H87" s="107"/>
      <c r="I87" s="115" t="s">
        <v>276</v>
      </c>
      <c r="J87" s="116"/>
    </row>
    <row r="88" spans="1:10" ht="17.100000000000001" customHeight="1" x14ac:dyDescent="0.4">
      <c r="A88" s="135"/>
      <c r="B88" s="96"/>
      <c r="C88" s="96"/>
      <c r="D88" s="97"/>
      <c r="E88" s="106"/>
      <c r="F88" s="106"/>
      <c r="G88" s="114"/>
      <c r="H88" s="107"/>
      <c r="I88" s="115" t="s">
        <v>276</v>
      </c>
      <c r="J88" s="116"/>
    </row>
    <row r="89" spans="1:10" ht="17.100000000000001" customHeight="1" x14ac:dyDescent="0.4">
      <c r="A89" s="135"/>
      <c r="B89" s="96"/>
      <c r="C89" s="96"/>
      <c r="D89" s="97"/>
      <c r="E89" s="106"/>
      <c r="F89" s="106"/>
      <c r="G89" s="114"/>
      <c r="H89" s="107"/>
      <c r="I89" s="115" t="s">
        <v>276</v>
      </c>
      <c r="J89" s="116"/>
    </row>
    <row r="90" spans="1:10" ht="17.100000000000001" customHeight="1" x14ac:dyDescent="0.4">
      <c r="A90" s="135"/>
      <c r="B90" s="96"/>
      <c r="C90" s="96"/>
      <c r="D90" s="97"/>
      <c r="E90" s="106"/>
      <c r="F90" s="106"/>
      <c r="G90" s="114"/>
      <c r="H90" s="107"/>
      <c r="I90" s="115" t="s">
        <v>276</v>
      </c>
      <c r="J90" s="116"/>
    </row>
    <row r="91" spans="1:10" ht="17.100000000000001" customHeight="1" x14ac:dyDescent="0.4">
      <c r="A91" s="135"/>
      <c r="B91" s="96"/>
      <c r="C91" s="96"/>
      <c r="D91" s="97"/>
      <c r="E91" s="106"/>
      <c r="F91" s="106"/>
      <c r="G91" s="114"/>
      <c r="H91" s="107"/>
      <c r="I91" s="115" t="s">
        <v>276</v>
      </c>
      <c r="J91" s="116"/>
    </row>
    <row r="92" spans="1:10" ht="17.100000000000001" customHeight="1" x14ac:dyDescent="0.4">
      <c r="A92" s="135"/>
      <c r="B92" s="96"/>
      <c r="C92" s="96"/>
      <c r="D92" s="97"/>
      <c r="E92" s="106"/>
      <c r="F92" s="106"/>
      <c r="G92" s="114"/>
      <c r="H92" s="107"/>
      <c r="I92" s="115" t="s">
        <v>276</v>
      </c>
      <c r="J92" s="116"/>
    </row>
    <row r="93" spans="1:10" ht="17.100000000000001" customHeight="1" x14ac:dyDescent="0.4">
      <c r="A93" s="135"/>
      <c r="B93" s="96"/>
      <c r="C93" s="96"/>
      <c r="D93" s="97"/>
      <c r="E93" s="106"/>
      <c r="F93" s="106"/>
      <c r="G93" s="114"/>
      <c r="H93" s="107"/>
      <c r="I93" s="115" t="s">
        <v>276</v>
      </c>
      <c r="J93" s="116"/>
    </row>
    <row r="94" spans="1:10" ht="17.100000000000001" customHeight="1" x14ac:dyDescent="0.4">
      <c r="A94" s="135"/>
      <c r="B94" s="96"/>
      <c r="C94" s="96"/>
      <c r="D94" s="97"/>
      <c r="E94" s="106"/>
      <c r="F94" s="106"/>
      <c r="G94" s="114"/>
      <c r="H94" s="107"/>
      <c r="I94" s="115" t="s">
        <v>276</v>
      </c>
      <c r="J94" s="116"/>
    </row>
    <row r="95" spans="1:10" ht="17.100000000000001" customHeight="1" x14ac:dyDescent="0.4">
      <c r="A95" s="135"/>
      <c r="B95" s="96"/>
      <c r="C95" s="96"/>
      <c r="D95" s="97"/>
      <c r="E95" s="106"/>
      <c r="F95" s="106"/>
      <c r="G95" s="114"/>
      <c r="H95" s="107"/>
      <c r="I95" s="115" t="s">
        <v>276</v>
      </c>
      <c r="J95" s="116"/>
    </row>
    <row r="96" spans="1:10" ht="17.100000000000001" customHeight="1" x14ac:dyDescent="0.4">
      <c r="A96" s="135"/>
      <c r="B96" s="96"/>
      <c r="C96" s="96"/>
      <c r="D96" s="97"/>
      <c r="E96" s="106"/>
      <c r="F96" s="106"/>
      <c r="G96" s="114"/>
      <c r="H96" s="107"/>
      <c r="I96" s="115" t="s">
        <v>276</v>
      </c>
      <c r="J96" s="116"/>
    </row>
    <row r="97" spans="1:10" ht="17.100000000000001" customHeight="1" x14ac:dyDescent="0.4">
      <c r="A97" s="135"/>
      <c r="B97" s="96"/>
      <c r="C97" s="96"/>
      <c r="D97" s="97"/>
      <c r="E97" s="106"/>
      <c r="F97" s="106"/>
      <c r="G97" s="114"/>
      <c r="H97" s="107"/>
      <c r="I97" s="115" t="s">
        <v>276</v>
      </c>
      <c r="J97" s="116"/>
    </row>
    <row r="98" spans="1:10" ht="17.100000000000001" customHeight="1" x14ac:dyDescent="0.4">
      <c r="A98" s="135"/>
      <c r="B98" s="96"/>
      <c r="C98" s="96"/>
      <c r="D98" s="97"/>
      <c r="E98" s="106"/>
      <c r="F98" s="106"/>
      <c r="G98" s="114"/>
      <c r="H98" s="107"/>
      <c r="I98" s="115" t="s">
        <v>276</v>
      </c>
      <c r="J98" s="116"/>
    </row>
    <row r="99" spans="1:10" ht="17.100000000000001" customHeight="1" x14ac:dyDescent="0.4">
      <c r="A99" s="135"/>
      <c r="B99" s="96"/>
      <c r="C99" s="96"/>
      <c r="D99" s="97"/>
      <c r="E99" s="106"/>
      <c r="F99" s="106"/>
      <c r="G99" s="114"/>
      <c r="H99" s="107"/>
      <c r="I99" s="115" t="s">
        <v>276</v>
      </c>
      <c r="J99" s="116"/>
    </row>
    <row r="100" spans="1:10" ht="17.100000000000001" customHeight="1" x14ac:dyDescent="0.4">
      <c r="A100" s="115"/>
      <c r="B100" s="96"/>
      <c r="C100" s="96"/>
      <c r="D100" s="97"/>
      <c r="E100" s="106"/>
      <c r="F100" s="106"/>
      <c r="G100" s="114"/>
      <c r="H100" s="107"/>
      <c r="I100" s="115" t="s">
        <v>276</v>
      </c>
      <c r="J100" s="116"/>
    </row>
    <row r="101" spans="1:10" ht="17.100000000000001" customHeight="1" x14ac:dyDescent="0.4">
      <c r="A101" s="115"/>
      <c r="B101" s="96"/>
      <c r="C101" s="96"/>
      <c r="D101" s="97"/>
      <c r="E101" s="106"/>
      <c r="F101" s="106"/>
      <c r="G101" s="114"/>
      <c r="H101" s="107"/>
      <c r="I101" s="115" t="s">
        <v>276</v>
      </c>
      <c r="J101" s="116"/>
    </row>
    <row r="102" spans="1:10" ht="17.100000000000001" customHeight="1" x14ac:dyDescent="0.4">
      <c r="A102" s="115"/>
      <c r="B102" s="96"/>
      <c r="C102" s="96"/>
      <c r="D102" s="97"/>
      <c r="E102" s="106"/>
      <c r="F102" s="106"/>
      <c r="G102" s="114"/>
      <c r="H102" s="107"/>
      <c r="I102" s="115" t="s">
        <v>276</v>
      </c>
      <c r="J102" s="116"/>
    </row>
    <row r="103" spans="1:10" ht="17.100000000000001" customHeight="1" x14ac:dyDescent="0.4">
      <c r="A103" s="115"/>
      <c r="B103" s="96"/>
      <c r="C103" s="96"/>
      <c r="D103" s="97"/>
      <c r="E103" s="106"/>
      <c r="F103" s="106"/>
      <c r="G103" s="114"/>
      <c r="H103" s="107"/>
      <c r="I103" s="115" t="s">
        <v>276</v>
      </c>
      <c r="J103" s="116"/>
    </row>
    <row r="104" spans="1:10" ht="17.100000000000001" customHeight="1" x14ac:dyDescent="0.4">
      <c r="A104" s="115"/>
      <c r="B104" s="96"/>
      <c r="C104" s="96"/>
      <c r="D104" s="97"/>
      <c r="E104" s="106"/>
      <c r="F104" s="106"/>
      <c r="G104" s="114"/>
      <c r="H104" s="107"/>
      <c r="I104" s="115" t="s">
        <v>276</v>
      </c>
      <c r="J104" s="116"/>
    </row>
    <row r="105" spans="1:10" ht="17.100000000000001" customHeight="1" x14ac:dyDescent="0.4">
      <c r="A105" s="115"/>
      <c r="B105" s="96"/>
      <c r="C105" s="96"/>
      <c r="D105" s="97"/>
      <c r="E105" s="106"/>
      <c r="F105" s="106"/>
      <c r="G105" s="114"/>
      <c r="H105" s="107"/>
      <c r="I105" s="115" t="s">
        <v>276</v>
      </c>
      <c r="J105" s="116"/>
    </row>
    <row r="106" spans="1:10" ht="17.100000000000001" customHeight="1" x14ac:dyDescent="0.4">
      <c r="A106" s="115"/>
      <c r="B106" s="96"/>
      <c r="C106" s="96"/>
      <c r="D106" s="97"/>
      <c r="E106" s="106"/>
      <c r="F106" s="106"/>
      <c r="G106" s="114"/>
      <c r="H106" s="107"/>
      <c r="I106" s="115" t="s">
        <v>276</v>
      </c>
      <c r="J106" s="116"/>
    </row>
    <row r="107" spans="1:10" ht="17.100000000000001" customHeight="1" x14ac:dyDescent="0.4">
      <c r="A107" s="115"/>
      <c r="B107" s="96"/>
      <c r="C107" s="96"/>
      <c r="D107" s="97"/>
      <c r="E107" s="106"/>
      <c r="F107" s="106"/>
      <c r="G107" s="114"/>
      <c r="H107" s="107"/>
      <c r="I107" s="115" t="s">
        <v>276</v>
      </c>
      <c r="J107" s="116"/>
    </row>
    <row r="108" spans="1:10" ht="17.100000000000001" customHeight="1" x14ac:dyDescent="0.4"/>
    <row r="109" spans="1:10" ht="17.100000000000001" customHeight="1" x14ac:dyDescent="0.4"/>
    <row r="110" spans="1:10" ht="17.100000000000001" customHeight="1" x14ac:dyDescent="0.4"/>
    <row r="111" spans="1:10" ht="17.100000000000001" customHeight="1" x14ac:dyDescent="0.4"/>
    <row r="112" spans="1:10" ht="17.100000000000001" customHeight="1" x14ac:dyDescent="0.4"/>
    <row r="113" ht="17.100000000000001" customHeight="1" x14ac:dyDescent="0.4"/>
    <row r="114" ht="17.100000000000001" customHeight="1" x14ac:dyDescent="0.4"/>
    <row r="115" ht="17.100000000000001" customHeight="1" x14ac:dyDescent="0.4"/>
    <row r="116" ht="17.100000000000001" customHeight="1" x14ac:dyDescent="0.4"/>
    <row r="117" ht="17.100000000000001" customHeight="1" x14ac:dyDescent="0.4"/>
    <row r="118" ht="17.100000000000001" customHeight="1" x14ac:dyDescent="0.4"/>
    <row r="119" ht="17.100000000000001" customHeight="1" x14ac:dyDescent="0.4"/>
    <row r="120" ht="17.100000000000001" customHeight="1" x14ac:dyDescent="0.4"/>
    <row r="121" ht="17.100000000000001" customHeight="1" x14ac:dyDescent="0.4"/>
    <row r="122" ht="17.100000000000001" customHeight="1" x14ac:dyDescent="0.4"/>
    <row r="123" ht="17.100000000000001" customHeight="1" x14ac:dyDescent="0.4"/>
    <row r="124" ht="17.100000000000001" customHeight="1" x14ac:dyDescent="0.4"/>
    <row r="125" ht="17.100000000000001" customHeight="1" x14ac:dyDescent="0.4"/>
    <row r="126" ht="17.100000000000001" customHeight="1" x14ac:dyDescent="0.4"/>
    <row r="127" ht="17.100000000000001" customHeight="1" x14ac:dyDescent="0.4"/>
    <row r="128" ht="17.100000000000001" customHeight="1" x14ac:dyDescent="0.4"/>
    <row r="129" ht="17.100000000000001" customHeight="1" x14ac:dyDescent="0.4"/>
    <row r="130" ht="17.100000000000001" customHeight="1" x14ac:dyDescent="0.4"/>
    <row r="131" ht="17.100000000000001" customHeight="1" x14ac:dyDescent="0.4"/>
    <row r="132" ht="17.100000000000001" customHeight="1" x14ac:dyDescent="0.4"/>
    <row r="133" ht="17.100000000000001" customHeight="1" x14ac:dyDescent="0.4"/>
    <row r="134" ht="17.100000000000001" customHeight="1" x14ac:dyDescent="0.4"/>
    <row r="135" ht="17.100000000000001" customHeight="1" x14ac:dyDescent="0.4"/>
    <row r="136" ht="17.100000000000001" customHeight="1" x14ac:dyDescent="0.4"/>
    <row r="137" ht="17.100000000000001" customHeight="1" x14ac:dyDescent="0.4"/>
    <row r="138" ht="17.100000000000001" customHeight="1" x14ac:dyDescent="0.4"/>
    <row r="139" ht="17.100000000000001" customHeight="1" x14ac:dyDescent="0.4"/>
    <row r="140" ht="17.100000000000001" customHeight="1" x14ac:dyDescent="0.4"/>
    <row r="141" ht="17.100000000000001" customHeight="1" x14ac:dyDescent="0.4"/>
    <row r="142" ht="17.100000000000001" customHeight="1" x14ac:dyDescent="0.4"/>
    <row r="143" ht="17.100000000000001" customHeight="1" x14ac:dyDescent="0.4"/>
    <row r="144" ht="17.100000000000001" customHeight="1" x14ac:dyDescent="0.4"/>
    <row r="145" ht="17.100000000000001" customHeight="1" x14ac:dyDescent="0.4"/>
    <row r="146" ht="17.100000000000001" customHeight="1" x14ac:dyDescent="0.4"/>
    <row r="147" ht="17.100000000000001" customHeight="1" x14ac:dyDescent="0.4"/>
    <row r="148" ht="17.100000000000001" customHeight="1" x14ac:dyDescent="0.4"/>
    <row r="149" ht="17.100000000000001" customHeight="1" x14ac:dyDescent="0.4"/>
    <row r="150" ht="17.100000000000001" customHeight="1" x14ac:dyDescent="0.4"/>
    <row r="151" ht="17.100000000000001" customHeight="1" x14ac:dyDescent="0.4"/>
    <row r="152" ht="17.100000000000001" customHeight="1" x14ac:dyDescent="0.4"/>
    <row r="153" ht="17.100000000000001" customHeight="1" x14ac:dyDescent="0.4"/>
    <row r="154" ht="17.100000000000001" customHeight="1" x14ac:dyDescent="0.4"/>
    <row r="155" ht="17.100000000000001" customHeight="1" x14ac:dyDescent="0.4"/>
    <row r="156" ht="17.100000000000001" customHeight="1" x14ac:dyDescent="0.4"/>
    <row r="157" ht="17.100000000000001" customHeight="1" x14ac:dyDescent="0.4"/>
    <row r="158" ht="17.100000000000001" customHeight="1" x14ac:dyDescent="0.4"/>
    <row r="159" ht="17.100000000000001" customHeight="1" x14ac:dyDescent="0.4"/>
    <row r="160" ht="17.100000000000001" customHeight="1" x14ac:dyDescent="0.4"/>
  </sheetData>
  <autoFilter ref="A2:J2" xr:uid="{4E0D0CE9-8C53-4A5C-9BB4-408A4B50C298}"/>
  <mergeCells count="1">
    <mergeCell ref="A1:C1"/>
  </mergeCells>
  <phoneticPr fontId="5" type="noConversion"/>
  <conditionalFormatting sqref="A3">
    <cfRule type="expression" dxfId="229" priority="1">
      <formula>$A$3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E28A3-1A2D-4746-99E1-F27AB5C13AAD}">
  <dimension ref="A1:B31"/>
  <sheetViews>
    <sheetView topLeftCell="A4" workbookViewId="0">
      <selection activeCell="A11" sqref="A11"/>
    </sheetView>
  </sheetViews>
  <sheetFormatPr defaultRowHeight="17.399999999999999" x14ac:dyDescent="0.4"/>
  <cols>
    <col min="1" max="1" width="19.3984375" bestFit="1" customWidth="1"/>
    <col min="2" max="2" width="8.59765625" bestFit="1" customWidth="1"/>
  </cols>
  <sheetData>
    <row r="1" spans="1:2" x14ac:dyDescent="0.4">
      <c r="A1" t="s">
        <v>316</v>
      </c>
      <c r="B1" t="s">
        <v>317</v>
      </c>
    </row>
    <row r="2" spans="1:2" x14ac:dyDescent="0.4">
      <c r="A2" s="149" t="s">
        <v>318</v>
      </c>
      <c r="B2" s="149" t="s">
        <v>337</v>
      </c>
    </row>
    <row r="3" spans="1:2" x14ac:dyDescent="0.4">
      <c r="A3" s="149" t="s">
        <v>319</v>
      </c>
      <c r="B3" s="149" t="s">
        <v>338</v>
      </c>
    </row>
    <row r="4" spans="1:2" x14ac:dyDescent="0.4">
      <c r="A4" s="149" t="s">
        <v>320</v>
      </c>
      <c r="B4" s="149" t="s">
        <v>339</v>
      </c>
    </row>
    <row r="5" spans="1:2" x14ac:dyDescent="0.4">
      <c r="A5" s="149" t="s">
        <v>321</v>
      </c>
      <c r="B5" s="149" t="s">
        <v>340</v>
      </c>
    </row>
    <row r="6" spans="1:2" x14ac:dyDescent="0.4">
      <c r="A6" s="149" t="s">
        <v>322</v>
      </c>
      <c r="B6" s="149" t="s">
        <v>341</v>
      </c>
    </row>
    <row r="7" spans="1:2" x14ac:dyDescent="0.4">
      <c r="A7" s="149" t="s">
        <v>323</v>
      </c>
      <c r="B7" s="149" t="s">
        <v>342</v>
      </c>
    </row>
    <row r="8" spans="1:2" x14ac:dyDescent="0.4">
      <c r="A8" s="149" t="s">
        <v>324</v>
      </c>
      <c r="B8" s="149" t="s">
        <v>343</v>
      </c>
    </row>
    <row r="9" spans="1:2" x14ac:dyDescent="0.4">
      <c r="A9" s="149" t="s">
        <v>325</v>
      </c>
      <c r="B9" s="149" t="s">
        <v>344</v>
      </c>
    </row>
    <row r="10" spans="1:2" x14ac:dyDescent="0.4">
      <c r="A10" s="151" t="s">
        <v>272</v>
      </c>
      <c r="B10" s="149" t="s">
        <v>345</v>
      </c>
    </row>
    <row r="11" spans="1:2" x14ac:dyDescent="0.4">
      <c r="A11" s="149" t="s">
        <v>326</v>
      </c>
      <c r="B11" s="149" t="s">
        <v>346</v>
      </c>
    </row>
    <row r="12" spans="1:2" x14ac:dyDescent="0.4">
      <c r="A12" s="149" t="s">
        <v>327</v>
      </c>
      <c r="B12" s="149" t="s">
        <v>347</v>
      </c>
    </row>
    <row r="13" spans="1:2" x14ac:dyDescent="0.4">
      <c r="A13" s="149" t="s">
        <v>328</v>
      </c>
      <c r="B13" s="149" t="s">
        <v>348</v>
      </c>
    </row>
    <row r="14" spans="1:2" x14ac:dyDescent="0.4">
      <c r="A14" s="149" t="s">
        <v>329</v>
      </c>
      <c r="B14" s="149" t="s">
        <v>349</v>
      </c>
    </row>
    <row r="15" spans="1:2" x14ac:dyDescent="0.4">
      <c r="A15" s="149" t="s">
        <v>330</v>
      </c>
      <c r="B15" s="149" t="s">
        <v>350</v>
      </c>
    </row>
    <row r="16" spans="1:2" x14ac:dyDescent="0.4">
      <c r="A16" s="149" t="s">
        <v>331</v>
      </c>
      <c r="B16" s="149" t="s">
        <v>351</v>
      </c>
    </row>
    <row r="17" spans="1:2" x14ac:dyDescent="0.4">
      <c r="A17" s="149" t="s">
        <v>326</v>
      </c>
      <c r="B17" s="149" t="s">
        <v>352</v>
      </c>
    </row>
    <row r="18" spans="1:2" x14ac:dyDescent="0.4">
      <c r="A18" s="149" t="s">
        <v>326</v>
      </c>
      <c r="B18" s="149" t="s">
        <v>353</v>
      </c>
    </row>
    <row r="19" spans="1:2" x14ac:dyDescent="0.4">
      <c r="A19" s="149" t="s">
        <v>15</v>
      </c>
      <c r="B19" s="149" t="s">
        <v>354</v>
      </c>
    </row>
    <row r="20" spans="1:2" x14ac:dyDescent="0.4">
      <c r="A20" s="149" t="s">
        <v>101</v>
      </c>
      <c r="B20" s="149" t="s">
        <v>355</v>
      </c>
    </row>
    <row r="21" spans="1:2" x14ac:dyDescent="0.4">
      <c r="A21" s="149" t="s">
        <v>14</v>
      </c>
      <c r="B21" s="149" t="s">
        <v>356</v>
      </c>
    </row>
    <row r="22" spans="1:2" x14ac:dyDescent="0.4">
      <c r="A22" s="149" t="s">
        <v>53</v>
      </c>
      <c r="B22" s="149" t="s">
        <v>357</v>
      </c>
    </row>
    <row r="23" spans="1:2" x14ac:dyDescent="0.4">
      <c r="A23" s="149" t="s">
        <v>17</v>
      </c>
      <c r="B23" s="149" t="s">
        <v>358</v>
      </c>
    </row>
    <row r="24" spans="1:2" x14ac:dyDescent="0.4">
      <c r="A24" s="149" t="s">
        <v>127</v>
      </c>
      <c r="B24" s="149" t="s">
        <v>359</v>
      </c>
    </row>
    <row r="25" spans="1:2" x14ac:dyDescent="0.4">
      <c r="A25" s="149" t="s">
        <v>36</v>
      </c>
      <c r="B25" s="149" t="s">
        <v>360</v>
      </c>
    </row>
    <row r="26" spans="1:2" x14ac:dyDescent="0.4">
      <c r="A26" s="149" t="s">
        <v>96</v>
      </c>
      <c r="B26" s="149" t="s">
        <v>361</v>
      </c>
    </row>
    <row r="27" spans="1:2" x14ac:dyDescent="0.4">
      <c r="A27" s="149" t="s">
        <v>332</v>
      </c>
      <c r="B27" s="149" t="s">
        <v>362</v>
      </c>
    </row>
    <row r="28" spans="1:2" x14ac:dyDescent="0.4">
      <c r="A28" s="149" t="s">
        <v>333</v>
      </c>
      <c r="B28" s="149" t="s">
        <v>363</v>
      </c>
    </row>
    <row r="29" spans="1:2" x14ac:dyDescent="0.4">
      <c r="A29" s="149" t="s">
        <v>334</v>
      </c>
      <c r="B29" s="149" t="s">
        <v>364</v>
      </c>
    </row>
    <row r="30" spans="1:2" x14ac:dyDescent="0.4">
      <c r="A30" s="149" t="s">
        <v>335</v>
      </c>
      <c r="B30" s="149" t="s">
        <v>365</v>
      </c>
    </row>
    <row r="31" spans="1:2" x14ac:dyDescent="0.4">
      <c r="A31" s="149" t="s">
        <v>336</v>
      </c>
      <c r="B31" s="149" t="s">
        <v>366</v>
      </c>
    </row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07541-7705-430E-B160-CFCB67F65D9B}">
  <dimension ref="A1:M28"/>
  <sheetViews>
    <sheetView topLeftCell="B1" zoomScale="120" zoomScaleNormal="120" workbookViewId="0">
      <pane ySplit="1" topLeftCell="A2" activePane="bottomLeft" state="frozen"/>
      <selection pane="bottomLeft" activeCell="D22" sqref="D22"/>
    </sheetView>
  </sheetViews>
  <sheetFormatPr defaultRowHeight="17.399999999999999" x14ac:dyDescent="0.4"/>
  <cols>
    <col min="1" max="1" width="4.5" style="30" bestFit="1" customWidth="1"/>
    <col min="2" max="2" width="6.5" bestFit="1" customWidth="1"/>
    <col min="3" max="3" width="8.8984375" bestFit="1" customWidth="1"/>
    <col min="4" max="4" width="11" style="105" bestFit="1" customWidth="1"/>
    <col min="5" max="5" width="18" customWidth="1"/>
    <col min="6" max="6" width="5.19921875" customWidth="1"/>
    <col min="7" max="7" width="15.8984375" customWidth="1"/>
    <col min="8" max="8" width="8.8984375" bestFit="1" customWidth="1"/>
    <col min="9" max="9" width="13" bestFit="1" customWidth="1"/>
    <col min="10" max="10" width="20.19921875" bestFit="1" customWidth="1"/>
    <col min="11" max="11" width="11.3984375" bestFit="1" customWidth="1"/>
    <col min="12" max="12" width="13.8984375" bestFit="1" customWidth="1"/>
    <col min="13" max="13" width="24.5" bestFit="1" customWidth="1"/>
  </cols>
  <sheetData>
    <row r="1" spans="1:13" s="10" customFormat="1" ht="24.9" customHeight="1" x14ac:dyDescent="0.4">
      <c r="A1" s="57"/>
      <c r="B1" s="58" t="s">
        <v>191</v>
      </c>
      <c r="C1" s="58" t="s">
        <v>192</v>
      </c>
      <c r="D1" s="99"/>
      <c r="E1" s="58" t="s">
        <v>193</v>
      </c>
      <c r="F1" s="59" t="s">
        <v>7</v>
      </c>
      <c r="G1" s="60" t="s">
        <v>194</v>
      </c>
      <c r="H1" s="60" t="s">
        <v>195</v>
      </c>
      <c r="I1" s="60" t="s">
        <v>196</v>
      </c>
      <c r="J1" s="58" t="s">
        <v>197</v>
      </c>
      <c r="K1" s="58" t="s">
        <v>198</v>
      </c>
      <c r="L1" s="58"/>
      <c r="M1" s="58" t="s">
        <v>199</v>
      </c>
    </row>
    <row r="2" spans="1:13" s="10" customFormat="1" ht="24.9" hidden="1" customHeight="1" x14ac:dyDescent="0.4">
      <c r="A2" s="61"/>
      <c r="B2" s="62" t="s">
        <v>200</v>
      </c>
      <c r="C2" s="62" t="s">
        <v>201</v>
      </c>
      <c r="D2" s="100"/>
      <c r="E2" s="63" t="s">
        <v>202</v>
      </c>
      <c r="F2" s="62" t="s">
        <v>203</v>
      </c>
      <c r="G2" s="64" t="s">
        <v>204</v>
      </c>
      <c r="H2" s="62"/>
      <c r="I2" s="62"/>
      <c r="J2" s="65"/>
      <c r="K2" s="65"/>
      <c r="L2" s="65"/>
      <c r="M2" s="65"/>
    </row>
    <row r="3" spans="1:13" s="10" customFormat="1" ht="24.9" hidden="1" customHeight="1" x14ac:dyDescent="0.4">
      <c r="A3" s="61"/>
      <c r="B3" s="62" t="s">
        <v>200</v>
      </c>
      <c r="C3" s="62" t="s">
        <v>201</v>
      </c>
      <c r="D3" s="100"/>
      <c r="E3" s="63" t="s">
        <v>205</v>
      </c>
      <c r="F3" s="62" t="s">
        <v>203</v>
      </c>
      <c r="G3" s="64" t="s">
        <v>204</v>
      </c>
      <c r="H3" s="62"/>
      <c r="I3" s="62"/>
      <c r="J3" s="65"/>
      <c r="K3" s="65"/>
      <c r="L3" s="65"/>
      <c r="M3" s="65"/>
    </row>
    <row r="4" spans="1:13" s="10" customFormat="1" ht="24.9" hidden="1" customHeight="1" x14ac:dyDescent="0.4">
      <c r="A4" s="61"/>
      <c r="B4" s="62" t="s">
        <v>200</v>
      </c>
      <c r="C4" s="62" t="s">
        <v>201</v>
      </c>
      <c r="D4" s="100"/>
      <c r="E4" s="63" t="s">
        <v>206</v>
      </c>
      <c r="F4" s="62" t="s">
        <v>203</v>
      </c>
      <c r="G4" s="64" t="s">
        <v>207</v>
      </c>
      <c r="H4" s="62"/>
      <c r="I4" s="62"/>
      <c r="J4" s="65"/>
      <c r="K4" s="65"/>
      <c r="L4" s="65"/>
      <c r="M4" s="65"/>
    </row>
    <row r="5" spans="1:13" s="10" customFormat="1" ht="24.9" hidden="1" customHeight="1" x14ac:dyDescent="0.4">
      <c r="A5" s="61"/>
      <c r="B5" s="62" t="s">
        <v>200</v>
      </c>
      <c r="C5" s="62" t="s">
        <v>201</v>
      </c>
      <c r="D5" s="100"/>
      <c r="E5" s="63" t="s">
        <v>208</v>
      </c>
      <c r="F5" s="62" t="s">
        <v>203</v>
      </c>
      <c r="G5" s="64" t="s">
        <v>209</v>
      </c>
      <c r="H5" s="62"/>
      <c r="I5" s="62"/>
      <c r="J5" s="65"/>
      <c r="K5" s="65"/>
      <c r="L5" s="65"/>
      <c r="M5" s="65"/>
    </row>
    <row r="6" spans="1:13" s="10" customFormat="1" ht="24.9" hidden="1" customHeight="1" x14ac:dyDescent="0.4">
      <c r="A6" s="61"/>
      <c r="B6" s="62" t="s">
        <v>200</v>
      </c>
      <c r="C6" s="62" t="s">
        <v>210</v>
      </c>
      <c r="D6" s="100"/>
      <c r="E6" s="63" t="s">
        <v>211</v>
      </c>
      <c r="F6" s="62" t="s">
        <v>203</v>
      </c>
      <c r="G6" s="64" t="s">
        <v>212</v>
      </c>
      <c r="H6" s="62"/>
      <c r="I6" s="62"/>
      <c r="J6" s="65"/>
      <c r="K6" s="65"/>
      <c r="L6" s="65"/>
      <c r="M6" s="65"/>
    </row>
    <row r="7" spans="1:13" s="10" customFormat="1" ht="24.9" hidden="1" customHeight="1" x14ac:dyDescent="0.4">
      <c r="A7" s="61"/>
      <c r="B7" s="62" t="s">
        <v>200</v>
      </c>
      <c r="C7" s="62" t="s">
        <v>210</v>
      </c>
      <c r="D7" s="100"/>
      <c r="E7" s="63" t="s">
        <v>213</v>
      </c>
      <c r="F7" s="62" t="s">
        <v>203</v>
      </c>
      <c r="G7" s="64" t="s">
        <v>212</v>
      </c>
      <c r="H7" s="62"/>
      <c r="I7" s="62"/>
      <c r="J7" s="65"/>
      <c r="K7" s="65"/>
      <c r="L7" s="65"/>
      <c r="M7" s="65"/>
    </row>
    <row r="8" spans="1:13" s="10" customFormat="1" ht="24.9" hidden="1" customHeight="1" x14ac:dyDescent="0.4">
      <c r="A8" s="61"/>
      <c r="B8" s="62" t="s">
        <v>200</v>
      </c>
      <c r="C8" s="62" t="s">
        <v>210</v>
      </c>
      <c r="D8" s="100"/>
      <c r="E8" s="63" t="s">
        <v>214</v>
      </c>
      <c r="F8" s="62" t="s">
        <v>203</v>
      </c>
      <c r="G8" s="64" t="s">
        <v>212</v>
      </c>
      <c r="H8" s="62"/>
      <c r="I8" s="62"/>
      <c r="J8" s="65"/>
      <c r="K8" s="65"/>
      <c r="L8" s="65"/>
      <c r="M8" s="65"/>
    </row>
    <row r="9" spans="1:13" s="10" customFormat="1" ht="24.9" hidden="1" customHeight="1" x14ac:dyDescent="0.4">
      <c r="A9" s="61"/>
      <c r="B9" s="62" t="s">
        <v>200</v>
      </c>
      <c r="C9" s="62" t="s">
        <v>210</v>
      </c>
      <c r="D9" s="100"/>
      <c r="E9" s="63" t="s">
        <v>215</v>
      </c>
      <c r="F9" s="62" t="s">
        <v>203</v>
      </c>
      <c r="G9" s="64" t="s">
        <v>212</v>
      </c>
      <c r="H9" s="62"/>
      <c r="I9" s="62"/>
      <c r="J9" s="65"/>
      <c r="K9" s="65"/>
      <c r="L9" s="65"/>
      <c r="M9" s="65"/>
    </row>
    <row r="10" spans="1:13" s="10" customFormat="1" ht="24.9" hidden="1" customHeight="1" x14ac:dyDescent="0.4">
      <c r="A10" s="61"/>
      <c r="B10" s="62" t="s">
        <v>200</v>
      </c>
      <c r="C10" s="62" t="s">
        <v>210</v>
      </c>
      <c r="D10" s="100"/>
      <c r="E10" s="63" t="s">
        <v>216</v>
      </c>
      <c r="F10" s="62" t="s">
        <v>203</v>
      </c>
      <c r="G10" s="64" t="s">
        <v>212</v>
      </c>
      <c r="H10" s="62"/>
      <c r="I10" s="62"/>
      <c r="J10" s="65"/>
      <c r="K10" s="65"/>
      <c r="L10" s="65"/>
      <c r="M10" s="65"/>
    </row>
    <row r="11" spans="1:13" s="10" customFormat="1" ht="24.9" hidden="1" customHeight="1" x14ac:dyDescent="0.4">
      <c r="A11" s="61"/>
      <c r="B11" s="62" t="s">
        <v>200</v>
      </c>
      <c r="C11" s="62" t="s">
        <v>210</v>
      </c>
      <c r="D11" s="100"/>
      <c r="E11" s="63" t="s">
        <v>217</v>
      </c>
      <c r="F11" s="62" t="s">
        <v>203</v>
      </c>
      <c r="G11" s="64" t="s">
        <v>212</v>
      </c>
      <c r="H11" s="62"/>
      <c r="I11" s="62"/>
      <c r="J11" s="65"/>
      <c r="K11" s="65"/>
      <c r="L11" s="65"/>
      <c r="M11" s="65"/>
    </row>
    <row r="12" spans="1:13" s="10" customFormat="1" ht="24.9" hidden="1" customHeight="1" x14ac:dyDescent="0.4">
      <c r="A12" s="61"/>
      <c r="B12" s="62" t="s">
        <v>200</v>
      </c>
      <c r="C12" s="62" t="s">
        <v>210</v>
      </c>
      <c r="D12" s="100"/>
      <c r="E12" s="63" t="s">
        <v>218</v>
      </c>
      <c r="F12" s="62" t="s">
        <v>203</v>
      </c>
      <c r="G12" s="64" t="s">
        <v>212</v>
      </c>
      <c r="H12" s="62"/>
      <c r="I12" s="62"/>
      <c r="J12" s="65"/>
      <c r="K12" s="65"/>
      <c r="L12" s="65"/>
      <c r="M12" s="65"/>
    </row>
    <row r="13" spans="1:13" s="10" customFormat="1" ht="24.9" customHeight="1" x14ac:dyDescent="0.4">
      <c r="A13" s="66">
        <v>1</v>
      </c>
      <c r="B13" s="67" t="s">
        <v>219</v>
      </c>
      <c r="C13" s="67" t="s">
        <v>201</v>
      </c>
      <c r="D13" s="101" t="s">
        <v>281</v>
      </c>
      <c r="E13" s="68" t="s">
        <v>220</v>
      </c>
      <c r="F13" s="67" t="s">
        <v>203</v>
      </c>
      <c r="G13" s="69" t="s">
        <v>221</v>
      </c>
      <c r="H13" s="70" t="s">
        <v>222</v>
      </c>
      <c r="I13" s="70">
        <v>18100490</v>
      </c>
      <c r="J13" s="71" t="s">
        <v>223</v>
      </c>
      <c r="K13" s="72" t="s">
        <v>224</v>
      </c>
      <c r="L13" s="108" t="s">
        <v>279</v>
      </c>
      <c r="M13" s="72" t="s">
        <v>225</v>
      </c>
    </row>
    <row r="14" spans="1:13" s="10" customFormat="1" ht="24.9" customHeight="1" x14ac:dyDescent="0.4">
      <c r="A14" s="66">
        <v>2</v>
      </c>
      <c r="B14" s="67" t="s">
        <v>219</v>
      </c>
      <c r="C14" s="67" t="s">
        <v>201</v>
      </c>
      <c r="D14" s="101" t="s">
        <v>269</v>
      </c>
      <c r="E14" s="68" t="s">
        <v>226</v>
      </c>
      <c r="F14" s="67" t="s">
        <v>203</v>
      </c>
      <c r="G14" s="69" t="s">
        <v>221</v>
      </c>
      <c r="H14" s="70" t="s">
        <v>222</v>
      </c>
      <c r="I14" s="70">
        <v>18100490</v>
      </c>
      <c r="J14" s="71" t="s">
        <v>223</v>
      </c>
      <c r="K14" s="72" t="s">
        <v>224</v>
      </c>
      <c r="L14" s="108" t="s">
        <v>279</v>
      </c>
      <c r="M14" s="72" t="s">
        <v>225</v>
      </c>
    </row>
    <row r="15" spans="1:13" s="10" customFormat="1" ht="24.9" customHeight="1" x14ac:dyDescent="0.4">
      <c r="A15" s="66">
        <v>3</v>
      </c>
      <c r="B15" s="67" t="s">
        <v>219</v>
      </c>
      <c r="C15" s="67" t="s">
        <v>201</v>
      </c>
      <c r="D15" s="101" t="s">
        <v>271</v>
      </c>
      <c r="E15" s="68" t="s">
        <v>227</v>
      </c>
      <c r="F15" s="67" t="s">
        <v>203</v>
      </c>
      <c r="G15" s="73" t="s">
        <v>228</v>
      </c>
      <c r="H15" s="70" t="s">
        <v>222</v>
      </c>
      <c r="I15" s="70">
        <v>18100257</v>
      </c>
      <c r="J15" s="71" t="s">
        <v>229</v>
      </c>
      <c r="K15" s="72" t="s">
        <v>224</v>
      </c>
      <c r="L15" s="108" t="s">
        <v>280</v>
      </c>
      <c r="M15" s="72" t="s">
        <v>225</v>
      </c>
    </row>
    <row r="16" spans="1:13" s="10" customFormat="1" ht="24.9" customHeight="1" x14ac:dyDescent="0.4">
      <c r="A16" s="66">
        <v>4</v>
      </c>
      <c r="B16" s="67" t="s">
        <v>219</v>
      </c>
      <c r="C16" s="67" t="s">
        <v>201</v>
      </c>
      <c r="D16" s="101" t="s">
        <v>272</v>
      </c>
      <c r="E16" s="68" t="s">
        <v>230</v>
      </c>
      <c r="F16" s="67" t="s">
        <v>203</v>
      </c>
      <c r="G16" s="69" t="s">
        <v>231</v>
      </c>
      <c r="H16" s="70" t="s">
        <v>222</v>
      </c>
      <c r="I16" s="70">
        <v>12100779</v>
      </c>
      <c r="J16" s="71" t="s">
        <v>232</v>
      </c>
      <c r="K16" s="72" t="s">
        <v>224</v>
      </c>
      <c r="L16" s="108" t="s">
        <v>280</v>
      </c>
      <c r="M16" s="72"/>
    </row>
    <row r="17" spans="1:13" s="10" customFormat="1" ht="24.9" customHeight="1" x14ac:dyDescent="0.4">
      <c r="A17" s="66">
        <v>5</v>
      </c>
      <c r="B17" s="67" t="s">
        <v>219</v>
      </c>
      <c r="C17" s="67" t="s">
        <v>201</v>
      </c>
      <c r="D17" s="101" t="s">
        <v>270</v>
      </c>
      <c r="E17" s="68" t="s">
        <v>233</v>
      </c>
      <c r="F17" s="67" t="s">
        <v>203</v>
      </c>
      <c r="G17" s="73" t="s">
        <v>234</v>
      </c>
      <c r="H17" s="70" t="s">
        <v>222</v>
      </c>
      <c r="I17" s="70">
        <v>12101129</v>
      </c>
      <c r="J17" s="71" t="s">
        <v>232</v>
      </c>
      <c r="K17" s="72" t="s">
        <v>224</v>
      </c>
      <c r="L17" s="108" t="s">
        <v>280</v>
      </c>
      <c r="M17" s="72"/>
    </row>
    <row r="18" spans="1:13" s="10" customFormat="1" ht="24.9" customHeight="1" x14ac:dyDescent="0.4">
      <c r="A18" s="66">
        <v>6</v>
      </c>
      <c r="B18" s="67" t="s">
        <v>219</v>
      </c>
      <c r="C18" s="67" t="s">
        <v>201</v>
      </c>
      <c r="D18" s="101" t="s">
        <v>273</v>
      </c>
      <c r="E18" s="68" t="s">
        <v>235</v>
      </c>
      <c r="F18" s="67" t="s">
        <v>203</v>
      </c>
      <c r="G18" s="73" t="s">
        <v>236</v>
      </c>
      <c r="H18" s="70" t="s">
        <v>222</v>
      </c>
      <c r="I18" s="74">
        <v>12100742</v>
      </c>
      <c r="J18" s="71" t="s">
        <v>232</v>
      </c>
      <c r="K18" s="72" t="s">
        <v>224</v>
      </c>
      <c r="L18" s="108" t="s">
        <v>280</v>
      </c>
      <c r="M18" s="72"/>
    </row>
    <row r="19" spans="1:13" s="10" customFormat="1" ht="24.9" customHeight="1" x14ac:dyDescent="0.4">
      <c r="A19" s="66">
        <v>7</v>
      </c>
      <c r="B19" s="75" t="s">
        <v>219</v>
      </c>
      <c r="C19" s="75" t="s">
        <v>201</v>
      </c>
      <c r="D19" s="102" t="s">
        <v>268</v>
      </c>
      <c r="E19" s="76" t="s">
        <v>237</v>
      </c>
      <c r="F19" s="75" t="s">
        <v>203</v>
      </c>
      <c r="G19" s="77" t="s">
        <v>238</v>
      </c>
      <c r="H19" s="78" t="s">
        <v>239</v>
      </c>
      <c r="I19" s="78">
        <v>18301228</v>
      </c>
      <c r="J19" s="79" t="s">
        <v>223</v>
      </c>
      <c r="K19" s="80" t="s">
        <v>224</v>
      </c>
      <c r="L19" s="109" t="s">
        <v>279</v>
      </c>
      <c r="M19" s="80" t="s">
        <v>225</v>
      </c>
    </row>
    <row r="20" spans="1:13" s="10" customFormat="1" ht="24.9" customHeight="1" x14ac:dyDescent="0.4">
      <c r="A20" s="66">
        <v>8</v>
      </c>
      <c r="B20" s="75" t="s">
        <v>219</v>
      </c>
      <c r="C20" s="75" t="s">
        <v>201</v>
      </c>
      <c r="D20" s="102" t="s">
        <v>282</v>
      </c>
      <c r="E20" s="76" t="s">
        <v>240</v>
      </c>
      <c r="F20" s="75" t="s">
        <v>203</v>
      </c>
      <c r="G20" s="77" t="s">
        <v>238</v>
      </c>
      <c r="H20" s="78" t="s">
        <v>239</v>
      </c>
      <c r="I20" s="78">
        <v>18301228</v>
      </c>
      <c r="J20" s="79" t="s">
        <v>223</v>
      </c>
      <c r="K20" s="80" t="s">
        <v>224</v>
      </c>
      <c r="L20" s="109" t="s">
        <v>279</v>
      </c>
      <c r="M20" s="80" t="s">
        <v>225</v>
      </c>
    </row>
    <row r="21" spans="1:13" s="10" customFormat="1" ht="24.9" customHeight="1" x14ac:dyDescent="0.4">
      <c r="A21" s="66">
        <v>9</v>
      </c>
      <c r="B21" s="75" t="s">
        <v>219</v>
      </c>
      <c r="C21" s="75" t="s">
        <v>201</v>
      </c>
      <c r="D21" s="102" t="s">
        <v>292</v>
      </c>
      <c r="E21" s="76" t="s">
        <v>241</v>
      </c>
      <c r="F21" s="75" t="s">
        <v>203</v>
      </c>
      <c r="G21" s="81" t="s">
        <v>242</v>
      </c>
      <c r="H21" s="78" t="s">
        <v>239</v>
      </c>
      <c r="I21" s="78">
        <v>15305182</v>
      </c>
      <c r="J21" s="79" t="s">
        <v>243</v>
      </c>
      <c r="K21" s="80" t="s">
        <v>224</v>
      </c>
      <c r="L21" s="109" t="s">
        <v>280</v>
      </c>
      <c r="M21" s="82"/>
    </row>
    <row r="22" spans="1:13" s="10" customFormat="1" ht="24.9" customHeight="1" x14ac:dyDescent="0.4">
      <c r="A22" s="66">
        <v>10</v>
      </c>
      <c r="B22" s="75" t="s">
        <v>219</v>
      </c>
      <c r="C22" s="75" t="s">
        <v>201</v>
      </c>
      <c r="D22" s="102" t="s">
        <v>287</v>
      </c>
      <c r="E22" s="76" t="s">
        <v>244</v>
      </c>
      <c r="F22" s="75" t="s">
        <v>203</v>
      </c>
      <c r="G22" s="77" t="s">
        <v>245</v>
      </c>
      <c r="H22" s="78" t="s">
        <v>239</v>
      </c>
      <c r="I22" s="78">
        <v>17303249</v>
      </c>
      <c r="J22" s="79" t="s">
        <v>246</v>
      </c>
      <c r="K22" s="80" t="s">
        <v>247</v>
      </c>
      <c r="L22" s="109" t="s">
        <v>280</v>
      </c>
      <c r="M22" s="82"/>
    </row>
    <row r="23" spans="1:13" s="10" customFormat="1" ht="24.9" customHeight="1" x14ac:dyDescent="0.4">
      <c r="A23" s="66">
        <v>11</v>
      </c>
      <c r="B23" s="75" t="s">
        <v>219</v>
      </c>
      <c r="C23" s="75" t="s">
        <v>201</v>
      </c>
      <c r="D23" s="102" t="s">
        <v>278</v>
      </c>
      <c r="E23" s="76" t="s">
        <v>248</v>
      </c>
      <c r="F23" s="75" t="s">
        <v>203</v>
      </c>
      <c r="G23" s="77" t="s">
        <v>249</v>
      </c>
      <c r="H23" s="78" t="s">
        <v>239</v>
      </c>
      <c r="I23" s="78">
        <v>12303333</v>
      </c>
      <c r="J23" s="79" t="s">
        <v>232</v>
      </c>
      <c r="K23" s="80" t="s">
        <v>224</v>
      </c>
      <c r="L23" s="109" t="s">
        <v>280</v>
      </c>
      <c r="M23" s="82"/>
    </row>
    <row r="24" spans="1:13" s="10" customFormat="1" ht="24.9" customHeight="1" x14ac:dyDescent="0.4">
      <c r="A24" s="66">
        <v>12</v>
      </c>
      <c r="B24" s="83" t="s">
        <v>219</v>
      </c>
      <c r="C24" s="83" t="s">
        <v>201</v>
      </c>
      <c r="D24" s="103"/>
      <c r="E24" s="84" t="s">
        <v>250</v>
      </c>
      <c r="F24" s="83" t="s">
        <v>203</v>
      </c>
      <c r="G24" s="85" t="s">
        <v>251</v>
      </c>
      <c r="H24" s="83"/>
      <c r="I24" s="83"/>
      <c r="J24" s="86"/>
      <c r="K24" s="86"/>
      <c r="L24" s="110"/>
      <c r="M24" s="86"/>
    </row>
    <row r="25" spans="1:13" s="10" customFormat="1" ht="24.9" customHeight="1" x14ac:dyDescent="0.4">
      <c r="A25" s="66">
        <v>13</v>
      </c>
      <c r="B25" s="87" t="s">
        <v>219</v>
      </c>
      <c r="C25" s="87" t="s">
        <v>210</v>
      </c>
      <c r="D25" s="104" t="s">
        <v>274</v>
      </c>
      <c r="E25" s="88" t="s">
        <v>252</v>
      </c>
      <c r="F25" s="87" t="s">
        <v>253</v>
      </c>
      <c r="G25" s="89" t="s">
        <v>254</v>
      </c>
      <c r="H25" s="90" t="s">
        <v>255</v>
      </c>
      <c r="I25" s="90"/>
      <c r="J25" s="91" t="s">
        <v>256</v>
      </c>
      <c r="K25" s="91" t="s">
        <v>224</v>
      </c>
      <c r="L25" s="111"/>
      <c r="M25" s="92"/>
    </row>
    <row r="26" spans="1:13" s="10" customFormat="1" ht="24.9" customHeight="1" x14ac:dyDescent="0.4">
      <c r="A26" s="66">
        <v>14</v>
      </c>
      <c r="B26" s="87" t="s">
        <v>219</v>
      </c>
      <c r="C26" s="87" t="s">
        <v>201</v>
      </c>
      <c r="D26" s="104" t="s">
        <v>275</v>
      </c>
      <c r="E26" s="88" t="s">
        <v>257</v>
      </c>
      <c r="F26" s="87" t="s">
        <v>203</v>
      </c>
      <c r="G26" s="89" t="s">
        <v>258</v>
      </c>
      <c r="H26" s="90" t="s">
        <v>255</v>
      </c>
      <c r="I26" s="78"/>
      <c r="J26" s="91" t="s">
        <v>256</v>
      </c>
      <c r="K26" s="91" t="s">
        <v>247</v>
      </c>
      <c r="L26" s="111"/>
      <c r="M26" s="82"/>
    </row>
    <row r="27" spans="1:13" s="10" customFormat="1" ht="24.9" customHeight="1" x14ac:dyDescent="0.4">
      <c r="A27" s="93">
        <v>15</v>
      </c>
      <c r="B27" s="83" t="s">
        <v>219</v>
      </c>
      <c r="C27" s="83" t="s">
        <v>201</v>
      </c>
      <c r="D27" s="103"/>
      <c r="E27" s="84" t="s">
        <v>259</v>
      </c>
      <c r="F27" s="83" t="s">
        <v>203</v>
      </c>
      <c r="G27" s="94" t="s">
        <v>260</v>
      </c>
      <c r="H27" s="83" t="s">
        <v>261</v>
      </c>
      <c r="I27" s="83"/>
      <c r="J27" s="86"/>
      <c r="K27" s="86"/>
      <c r="L27" s="110"/>
      <c r="M27" s="86"/>
    </row>
    <row r="28" spans="1:13" s="10" customFormat="1" ht="20.100000000000001" customHeight="1" x14ac:dyDescent="0.4">
      <c r="A28" s="95"/>
      <c r="B28"/>
      <c r="C28"/>
      <c r="D28" s="105"/>
      <c r="E28"/>
      <c r="F28"/>
      <c r="G28"/>
      <c r="H28"/>
      <c r="I28"/>
      <c r="J28"/>
      <c r="K28"/>
      <c r="L28"/>
      <c r="M28"/>
    </row>
  </sheetData>
  <phoneticPr fontId="5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0BCE7-71FB-4931-AF2B-7F586672ED38}">
  <sheetPr filterMode="1"/>
  <dimension ref="A1:E1327"/>
  <sheetViews>
    <sheetView topLeftCell="A1036" workbookViewId="0">
      <selection activeCell="E1057" sqref="E1057"/>
    </sheetView>
  </sheetViews>
  <sheetFormatPr defaultRowHeight="17.399999999999999" x14ac:dyDescent="0.4"/>
  <cols>
    <col min="1" max="1" width="11.09765625" bestFit="1" customWidth="1"/>
    <col min="2" max="2" width="13" bestFit="1" customWidth="1"/>
    <col min="3" max="3" width="11" bestFit="1" customWidth="1"/>
    <col min="4" max="4" width="24.09765625" style="6" bestFit="1" customWidth="1"/>
    <col min="5" max="5" width="8.8984375" bestFit="1" customWidth="1"/>
  </cols>
  <sheetData>
    <row r="1" spans="1:5" x14ac:dyDescent="0.4">
      <c r="A1" s="1" t="s">
        <v>0</v>
      </c>
      <c r="B1" s="2" t="s">
        <v>1</v>
      </c>
      <c r="C1" s="2" t="s">
        <v>2</v>
      </c>
      <c r="D1" s="5" t="s">
        <v>3</v>
      </c>
      <c r="E1" s="2" t="s">
        <v>9</v>
      </c>
    </row>
    <row r="2" spans="1:5" hidden="1" x14ac:dyDescent="0.4">
      <c r="A2" s="4" t="e">
        <f>[2]!주문[[#This Row],[납기]]</f>
        <v>#REF!</v>
      </c>
      <c r="B2" t="e">
        <f>[2]!주문[[#This Row],[주문처]]</f>
        <v>#REF!</v>
      </c>
      <c r="C2" t="e">
        <f>[2]!주문[[#This Row],[식사시간]]</f>
        <v>#REF!</v>
      </c>
      <c r="D2" s="4" t="e">
        <f>[2]!주문[[#This Row],[상품]]</f>
        <v>#REF!</v>
      </c>
      <c r="E2" t="e">
        <f>[2]!주문[[#This Row],[수량]]</f>
        <v>#REF!</v>
      </c>
    </row>
    <row r="3" spans="1:5" hidden="1" x14ac:dyDescent="0.4">
      <c r="A3" s="4" t="e">
        <f>[2]!주문[[#This Row],[납기]]</f>
        <v>#REF!</v>
      </c>
      <c r="B3" t="e">
        <f>[2]!주문[[#This Row],[주문처]]</f>
        <v>#REF!</v>
      </c>
      <c r="C3" t="e">
        <f>[2]!주문[[#This Row],[식사시간]]</f>
        <v>#REF!</v>
      </c>
      <c r="D3" s="4" t="e">
        <f>[2]!주문[[#This Row],[상품]]</f>
        <v>#REF!</v>
      </c>
      <c r="E3" t="e">
        <f>[2]!주문[[#This Row],[수량]]</f>
        <v>#REF!</v>
      </c>
    </row>
    <row r="4" spans="1:5" hidden="1" x14ac:dyDescent="0.4">
      <c r="A4" s="4" t="e">
        <f>[2]!주문[[#This Row],[납기]]</f>
        <v>#REF!</v>
      </c>
      <c r="B4" t="e">
        <f>[2]!주문[[#This Row],[주문처]]</f>
        <v>#REF!</v>
      </c>
      <c r="C4" t="e">
        <f>[2]!주문[[#This Row],[식사시간]]</f>
        <v>#REF!</v>
      </c>
      <c r="D4" s="4" t="e">
        <f>[2]!주문[[#This Row],[상품]]</f>
        <v>#REF!</v>
      </c>
      <c r="E4" t="e">
        <f>[2]!주문[[#This Row],[수량]]</f>
        <v>#REF!</v>
      </c>
    </row>
    <row r="5" spans="1:5" hidden="1" x14ac:dyDescent="0.4">
      <c r="A5" s="4" t="e">
        <f>[2]!주문[[#This Row],[납기]]</f>
        <v>#REF!</v>
      </c>
      <c r="B5" t="e">
        <f>[2]!주문[[#This Row],[주문처]]</f>
        <v>#REF!</v>
      </c>
      <c r="C5" t="e">
        <f>[2]!주문[[#This Row],[식사시간]]</f>
        <v>#REF!</v>
      </c>
      <c r="D5" s="4" t="e">
        <f>[2]!주문[[#This Row],[상품]]</f>
        <v>#REF!</v>
      </c>
      <c r="E5" t="e">
        <f>[2]!주문[[#This Row],[수량]]</f>
        <v>#REF!</v>
      </c>
    </row>
    <row r="6" spans="1:5" hidden="1" x14ac:dyDescent="0.4">
      <c r="A6" s="4" t="e">
        <f>[2]!주문[[#This Row],[납기]]</f>
        <v>#REF!</v>
      </c>
      <c r="B6" t="e">
        <f>[2]!주문[[#This Row],[주문처]]</f>
        <v>#REF!</v>
      </c>
      <c r="C6" t="e">
        <f>[2]!주문[[#This Row],[식사시간]]</f>
        <v>#REF!</v>
      </c>
      <c r="D6" s="4" t="e">
        <f>[2]!주문[[#This Row],[상품]]</f>
        <v>#REF!</v>
      </c>
      <c r="E6" t="e">
        <f>[2]!주문[[#This Row],[수량]]</f>
        <v>#REF!</v>
      </c>
    </row>
    <row r="7" spans="1:5" hidden="1" x14ac:dyDescent="0.4">
      <c r="A7" s="4" t="e">
        <f>[2]!주문[[#This Row],[납기]]</f>
        <v>#REF!</v>
      </c>
      <c r="B7" t="e">
        <f>[2]!주문[[#This Row],[주문처]]</f>
        <v>#REF!</v>
      </c>
      <c r="C7" t="e">
        <f>[2]!주문[[#This Row],[식사시간]]</f>
        <v>#REF!</v>
      </c>
      <c r="D7" s="4" t="e">
        <f>[2]!주문[[#This Row],[상품]]</f>
        <v>#REF!</v>
      </c>
      <c r="E7" t="e">
        <f>[2]!주문[[#This Row],[수량]]</f>
        <v>#REF!</v>
      </c>
    </row>
    <row r="8" spans="1:5" hidden="1" x14ac:dyDescent="0.4">
      <c r="A8" s="4" t="e">
        <f>[2]!주문[[#This Row],[납기]]</f>
        <v>#REF!</v>
      </c>
      <c r="B8" t="e">
        <f>[2]!주문[[#This Row],[주문처]]</f>
        <v>#REF!</v>
      </c>
      <c r="C8" t="e">
        <f>[2]!주문[[#This Row],[식사시간]]</f>
        <v>#REF!</v>
      </c>
      <c r="D8" s="4" t="e">
        <f>[2]!주문[[#This Row],[상품]]</f>
        <v>#REF!</v>
      </c>
      <c r="E8" t="e">
        <f>[2]!주문[[#This Row],[수량]]</f>
        <v>#REF!</v>
      </c>
    </row>
    <row r="9" spans="1:5" hidden="1" x14ac:dyDescent="0.4">
      <c r="A9" s="4" t="e">
        <f>[2]!주문[[#This Row],[납기]]</f>
        <v>#REF!</v>
      </c>
      <c r="B9" t="e">
        <f>[2]!주문[[#This Row],[주문처]]</f>
        <v>#REF!</v>
      </c>
      <c r="C9" t="e">
        <f>[2]!주문[[#This Row],[식사시간]]</f>
        <v>#REF!</v>
      </c>
      <c r="D9" s="4" t="e">
        <f>[2]!주문[[#This Row],[상품]]</f>
        <v>#REF!</v>
      </c>
      <c r="E9" t="e">
        <f>[2]!주문[[#This Row],[수량]]</f>
        <v>#REF!</v>
      </c>
    </row>
    <row r="10" spans="1:5" hidden="1" x14ac:dyDescent="0.4">
      <c r="A10" s="4" t="e">
        <f>[2]!주문[[#This Row],[납기]]</f>
        <v>#REF!</v>
      </c>
      <c r="B10" t="e">
        <f>[2]!주문[[#This Row],[주문처]]</f>
        <v>#REF!</v>
      </c>
      <c r="C10" t="e">
        <f>[2]!주문[[#This Row],[식사시간]]</f>
        <v>#REF!</v>
      </c>
      <c r="D10" s="4" t="e">
        <f>[2]!주문[[#This Row],[상품]]</f>
        <v>#REF!</v>
      </c>
      <c r="E10" t="e">
        <f>[2]!주문[[#This Row],[수량]]</f>
        <v>#REF!</v>
      </c>
    </row>
    <row r="11" spans="1:5" hidden="1" x14ac:dyDescent="0.4">
      <c r="A11" s="4" t="e">
        <f>[2]!주문[[#This Row],[납기]]</f>
        <v>#REF!</v>
      </c>
      <c r="B11" t="e">
        <f>[2]!주문[[#This Row],[주문처]]</f>
        <v>#REF!</v>
      </c>
      <c r="C11" t="e">
        <f>[2]!주문[[#This Row],[식사시간]]</f>
        <v>#REF!</v>
      </c>
      <c r="D11" s="4" t="e">
        <f>[2]!주문[[#This Row],[상품]]</f>
        <v>#REF!</v>
      </c>
      <c r="E11" t="e">
        <f>[2]!주문[[#This Row],[수량]]</f>
        <v>#REF!</v>
      </c>
    </row>
    <row r="12" spans="1:5" hidden="1" x14ac:dyDescent="0.4">
      <c r="A12" s="4" t="e">
        <f>[2]!주문[[#This Row],[납기]]</f>
        <v>#REF!</v>
      </c>
      <c r="B12" t="e">
        <f>[2]!주문[[#This Row],[주문처]]</f>
        <v>#REF!</v>
      </c>
      <c r="C12" t="e">
        <f>[2]!주문[[#This Row],[식사시간]]</f>
        <v>#REF!</v>
      </c>
      <c r="D12" s="4" t="e">
        <f>[2]!주문[[#This Row],[상품]]</f>
        <v>#REF!</v>
      </c>
      <c r="E12" t="e">
        <f>[2]!주문[[#This Row],[수량]]</f>
        <v>#REF!</v>
      </c>
    </row>
    <row r="13" spans="1:5" hidden="1" x14ac:dyDescent="0.4">
      <c r="A13" s="4" t="e">
        <f>[2]!주문[[#This Row],[납기]]</f>
        <v>#REF!</v>
      </c>
      <c r="B13" t="e">
        <f>[2]!주문[[#This Row],[주문처]]</f>
        <v>#REF!</v>
      </c>
      <c r="C13" t="e">
        <f>[2]!주문[[#This Row],[식사시간]]</f>
        <v>#REF!</v>
      </c>
      <c r="D13" s="4" t="e">
        <f>[2]!주문[[#This Row],[상품]]</f>
        <v>#REF!</v>
      </c>
      <c r="E13" t="e">
        <f>[2]!주문[[#This Row],[수량]]</f>
        <v>#REF!</v>
      </c>
    </row>
    <row r="14" spans="1:5" hidden="1" x14ac:dyDescent="0.4">
      <c r="A14" s="4" t="e">
        <f>[2]!주문[[#This Row],[납기]]</f>
        <v>#REF!</v>
      </c>
      <c r="B14" t="e">
        <f>[2]!주문[[#This Row],[주문처]]</f>
        <v>#REF!</v>
      </c>
      <c r="C14" t="e">
        <f>[2]!주문[[#This Row],[식사시간]]</f>
        <v>#REF!</v>
      </c>
      <c r="D14" s="4" t="e">
        <f>[2]!주문[[#This Row],[상품]]</f>
        <v>#REF!</v>
      </c>
      <c r="E14" t="e">
        <f>[2]!주문[[#This Row],[수량]]</f>
        <v>#REF!</v>
      </c>
    </row>
    <row r="15" spans="1:5" hidden="1" x14ac:dyDescent="0.4">
      <c r="A15" s="4" t="e">
        <f>[2]!주문[[#This Row],[납기]]</f>
        <v>#REF!</v>
      </c>
      <c r="B15" t="e">
        <f>[2]!주문[[#This Row],[주문처]]</f>
        <v>#REF!</v>
      </c>
      <c r="C15" t="e">
        <f>[2]!주문[[#This Row],[식사시간]]</f>
        <v>#REF!</v>
      </c>
      <c r="D15" s="4" t="e">
        <f>[2]!주문[[#This Row],[상품]]</f>
        <v>#REF!</v>
      </c>
      <c r="E15" t="e">
        <f>[2]!주문[[#This Row],[수량]]</f>
        <v>#REF!</v>
      </c>
    </row>
    <row r="16" spans="1:5" hidden="1" x14ac:dyDescent="0.4">
      <c r="A16" s="4" t="e">
        <f>[2]!주문[[#This Row],[납기]]</f>
        <v>#REF!</v>
      </c>
      <c r="B16" t="e">
        <f>[2]!주문[[#This Row],[주문처]]</f>
        <v>#REF!</v>
      </c>
      <c r="C16" t="e">
        <f>[2]!주문[[#This Row],[식사시간]]</f>
        <v>#REF!</v>
      </c>
      <c r="D16" s="4" t="e">
        <f>[2]!주문[[#This Row],[상품]]</f>
        <v>#REF!</v>
      </c>
      <c r="E16" t="e">
        <f>[2]!주문[[#This Row],[수량]]</f>
        <v>#REF!</v>
      </c>
    </row>
    <row r="17" spans="1:5" hidden="1" x14ac:dyDescent="0.4">
      <c r="A17" s="4" t="e">
        <f>[2]!주문[[#This Row],[납기]]</f>
        <v>#REF!</v>
      </c>
      <c r="B17" t="e">
        <f>[2]!주문[[#This Row],[주문처]]</f>
        <v>#REF!</v>
      </c>
      <c r="C17" t="e">
        <f>[2]!주문[[#This Row],[식사시간]]</f>
        <v>#REF!</v>
      </c>
      <c r="D17" s="4" t="e">
        <f>[2]!주문[[#This Row],[상품]]</f>
        <v>#REF!</v>
      </c>
      <c r="E17" t="e">
        <f>[2]!주문[[#This Row],[수량]]</f>
        <v>#REF!</v>
      </c>
    </row>
    <row r="18" spans="1:5" hidden="1" x14ac:dyDescent="0.4">
      <c r="A18" s="4" t="e">
        <f>[2]!주문[[#This Row],[납기]]</f>
        <v>#REF!</v>
      </c>
      <c r="B18" t="e">
        <f>[2]!주문[[#This Row],[주문처]]</f>
        <v>#REF!</v>
      </c>
      <c r="C18" t="e">
        <f>[2]!주문[[#This Row],[식사시간]]</f>
        <v>#REF!</v>
      </c>
      <c r="D18" s="4" t="e">
        <f>[2]!주문[[#This Row],[상품]]</f>
        <v>#REF!</v>
      </c>
      <c r="E18" t="e">
        <f>[2]!주문[[#This Row],[수량]]</f>
        <v>#REF!</v>
      </c>
    </row>
    <row r="19" spans="1:5" hidden="1" x14ac:dyDescent="0.4">
      <c r="A19" s="4" t="e">
        <f>[2]!주문[[#This Row],[납기]]</f>
        <v>#REF!</v>
      </c>
      <c r="B19" t="e">
        <f>[2]!주문[[#This Row],[주문처]]</f>
        <v>#REF!</v>
      </c>
      <c r="C19" t="e">
        <f>[2]!주문[[#This Row],[식사시간]]</f>
        <v>#REF!</v>
      </c>
      <c r="D19" s="4" t="e">
        <f>[2]!주문[[#This Row],[상품]]</f>
        <v>#REF!</v>
      </c>
      <c r="E19" t="e">
        <f>[2]!주문[[#This Row],[수량]]</f>
        <v>#REF!</v>
      </c>
    </row>
    <row r="20" spans="1:5" hidden="1" x14ac:dyDescent="0.4">
      <c r="A20" s="4" t="e">
        <f>[2]!주문[[#This Row],[납기]]</f>
        <v>#REF!</v>
      </c>
      <c r="B20" t="e">
        <f>[2]!주문[[#This Row],[주문처]]</f>
        <v>#REF!</v>
      </c>
      <c r="C20" t="e">
        <f>[2]!주문[[#This Row],[식사시간]]</f>
        <v>#REF!</v>
      </c>
      <c r="D20" s="4" t="e">
        <f>[2]!주문[[#This Row],[상품]]</f>
        <v>#REF!</v>
      </c>
      <c r="E20" t="e">
        <f>[2]!주문[[#This Row],[수량]]</f>
        <v>#REF!</v>
      </c>
    </row>
    <row r="21" spans="1:5" hidden="1" x14ac:dyDescent="0.4">
      <c r="A21" s="4" t="e">
        <f>[2]!주문[[#This Row],[납기]]</f>
        <v>#REF!</v>
      </c>
      <c r="B21" t="e">
        <f>[2]!주문[[#This Row],[주문처]]</f>
        <v>#REF!</v>
      </c>
      <c r="C21" t="e">
        <f>[2]!주문[[#This Row],[식사시간]]</f>
        <v>#REF!</v>
      </c>
      <c r="D21" s="4" t="e">
        <f>[2]!주문[[#This Row],[상품]]</f>
        <v>#REF!</v>
      </c>
      <c r="E21" t="e">
        <f>[2]!주문[[#This Row],[수량]]</f>
        <v>#REF!</v>
      </c>
    </row>
    <row r="22" spans="1:5" hidden="1" x14ac:dyDescent="0.4">
      <c r="A22" s="4" t="e">
        <f>[2]!주문[[#This Row],[납기]]</f>
        <v>#REF!</v>
      </c>
      <c r="B22" t="e">
        <f>[2]!주문[[#This Row],[주문처]]</f>
        <v>#REF!</v>
      </c>
      <c r="C22" t="e">
        <f>[2]!주문[[#This Row],[식사시간]]</f>
        <v>#REF!</v>
      </c>
      <c r="D22" s="4" t="e">
        <f>[2]!주문[[#This Row],[상품]]</f>
        <v>#REF!</v>
      </c>
      <c r="E22" t="e">
        <f>[2]!주문[[#This Row],[수량]]</f>
        <v>#REF!</v>
      </c>
    </row>
    <row r="23" spans="1:5" hidden="1" x14ac:dyDescent="0.4">
      <c r="A23" s="4" t="e">
        <f>[2]!주문[[#This Row],[납기]]</f>
        <v>#REF!</v>
      </c>
      <c r="B23" t="e">
        <f>[2]!주문[[#This Row],[주문처]]</f>
        <v>#REF!</v>
      </c>
      <c r="C23" t="e">
        <f>[2]!주문[[#This Row],[식사시간]]</f>
        <v>#REF!</v>
      </c>
      <c r="D23" s="4" t="e">
        <f>[2]!주문[[#This Row],[상품]]</f>
        <v>#REF!</v>
      </c>
      <c r="E23" t="e">
        <f>[2]!주문[[#This Row],[수량]]</f>
        <v>#REF!</v>
      </c>
    </row>
    <row r="24" spans="1:5" hidden="1" x14ac:dyDescent="0.4">
      <c r="A24" s="4" t="e">
        <f>[2]!주문[[#This Row],[납기]]</f>
        <v>#REF!</v>
      </c>
      <c r="B24" t="e">
        <f>[2]!주문[[#This Row],[주문처]]</f>
        <v>#REF!</v>
      </c>
      <c r="C24" t="e">
        <f>[2]!주문[[#This Row],[식사시간]]</f>
        <v>#REF!</v>
      </c>
      <c r="D24" s="4" t="e">
        <f>[2]!주문[[#This Row],[상품]]</f>
        <v>#REF!</v>
      </c>
      <c r="E24" t="e">
        <f>[2]!주문[[#This Row],[수량]]</f>
        <v>#REF!</v>
      </c>
    </row>
    <row r="25" spans="1:5" hidden="1" x14ac:dyDescent="0.4">
      <c r="A25" s="4" t="e">
        <f>[2]!주문[[#This Row],[납기]]</f>
        <v>#REF!</v>
      </c>
      <c r="B25" t="e">
        <f>[2]!주문[[#This Row],[주문처]]</f>
        <v>#REF!</v>
      </c>
      <c r="C25" t="e">
        <f>[2]!주문[[#This Row],[식사시간]]</f>
        <v>#REF!</v>
      </c>
      <c r="D25" s="4" t="e">
        <f>[2]!주문[[#This Row],[상품]]</f>
        <v>#REF!</v>
      </c>
      <c r="E25" t="e">
        <f>[2]!주문[[#This Row],[수량]]</f>
        <v>#REF!</v>
      </c>
    </row>
    <row r="26" spans="1:5" hidden="1" x14ac:dyDescent="0.4">
      <c r="A26" s="4" t="e">
        <f>[2]!주문[[#This Row],[납기]]</f>
        <v>#REF!</v>
      </c>
      <c r="B26" t="e">
        <f>[2]!주문[[#This Row],[주문처]]</f>
        <v>#REF!</v>
      </c>
      <c r="C26" t="e">
        <f>[2]!주문[[#This Row],[식사시간]]</f>
        <v>#REF!</v>
      </c>
      <c r="D26" s="4" t="e">
        <f>[2]!주문[[#This Row],[상품]]</f>
        <v>#REF!</v>
      </c>
      <c r="E26" t="e">
        <f>[2]!주문[[#This Row],[수량]]</f>
        <v>#REF!</v>
      </c>
    </row>
    <row r="27" spans="1:5" hidden="1" x14ac:dyDescent="0.4">
      <c r="A27" s="4" t="e">
        <f>[2]!주문[[#This Row],[납기]]</f>
        <v>#REF!</v>
      </c>
      <c r="B27" t="e">
        <f>[2]!주문[[#This Row],[주문처]]</f>
        <v>#REF!</v>
      </c>
      <c r="C27" t="e">
        <f>[2]!주문[[#This Row],[식사시간]]</f>
        <v>#REF!</v>
      </c>
      <c r="D27" s="4" t="e">
        <f>[2]!주문[[#This Row],[상품]]</f>
        <v>#REF!</v>
      </c>
      <c r="E27" t="e">
        <f>[2]!주문[[#This Row],[수량]]</f>
        <v>#REF!</v>
      </c>
    </row>
    <row r="28" spans="1:5" hidden="1" x14ac:dyDescent="0.4">
      <c r="A28" s="4" t="e">
        <f>[2]!주문[[#This Row],[납기]]</f>
        <v>#REF!</v>
      </c>
      <c r="B28" t="e">
        <f>[2]!주문[[#This Row],[주문처]]</f>
        <v>#REF!</v>
      </c>
      <c r="C28" t="e">
        <f>[2]!주문[[#This Row],[식사시간]]</f>
        <v>#REF!</v>
      </c>
      <c r="D28" s="4" t="e">
        <f>[2]!주문[[#This Row],[상품]]</f>
        <v>#REF!</v>
      </c>
      <c r="E28" t="e">
        <f>[2]!주문[[#This Row],[수량]]</f>
        <v>#REF!</v>
      </c>
    </row>
    <row r="29" spans="1:5" hidden="1" x14ac:dyDescent="0.4">
      <c r="A29" s="4" t="e">
        <f>[2]!주문[[#This Row],[납기]]</f>
        <v>#REF!</v>
      </c>
      <c r="B29" t="e">
        <f>[2]!주문[[#This Row],[주문처]]</f>
        <v>#REF!</v>
      </c>
      <c r="C29" t="e">
        <f>[2]!주문[[#This Row],[식사시간]]</f>
        <v>#REF!</v>
      </c>
      <c r="D29" s="4" t="e">
        <f>[2]!주문[[#This Row],[상품]]</f>
        <v>#REF!</v>
      </c>
      <c r="E29" t="e">
        <f>[2]!주문[[#This Row],[수량]]</f>
        <v>#REF!</v>
      </c>
    </row>
    <row r="30" spans="1:5" hidden="1" x14ac:dyDescent="0.4">
      <c r="A30" s="4" t="e">
        <f>[2]!주문[[#This Row],[납기]]</f>
        <v>#REF!</v>
      </c>
      <c r="B30" t="e">
        <f>[2]!주문[[#This Row],[주문처]]</f>
        <v>#REF!</v>
      </c>
      <c r="C30" t="e">
        <f>[2]!주문[[#This Row],[식사시간]]</f>
        <v>#REF!</v>
      </c>
      <c r="D30" s="4" t="e">
        <f>[2]!주문[[#This Row],[상품]]</f>
        <v>#REF!</v>
      </c>
      <c r="E30" t="e">
        <f>[2]!주문[[#This Row],[수량]]</f>
        <v>#REF!</v>
      </c>
    </row>
    <row r="31" spans="1:5" hidden="1" x14ac:dyDescent="0.4">
      <c r="A31" s="4" t="e">
        <f>[2]!주문[[#This Row],[납기]]</f>
        <v>#REF!</v>
      </c>
      <c r="B31" t="e">
        <f>[2]!주문[[#This Row],[주문처]]</f>
        <v>#REF!</v>
      </c>
      <c r="C31" t="e">
        <f>[2]!주문[[#This Row],[식사시간]]</f>
        <v>#REF!</v>
      </c>
      <c r="D31" s="4" t="e">
        <f>[2]!주문[[#This Row],[상품]]</f>
        <v>#REF!</v>
      </c>
      <c r="E31" t="e">
        <f>[2]!주문[[#This Row],[수량]]</f>
        <v>#REF!</v>
      </c>
    </row>
    <row r="32" spans="1:5" hidden="1" x14ac:dyDescent="0.4">
      <c r="A32" s="4" t="e">
        <f>[2]!주문[[#This Row],[납기]]</f>
        <v>#REF!</v>
      </c>
      <c r="B32" t="e">
        <f>[2]!주문[[#This Row],[주문처]]</f>
        <v>#REF!</v>
      </c>
      <c r="C32" t="e">
        <f>[2]!주문[[#This Row],[식사시간]]</f>
        <v>#REF!</v>
      </c>
      <c r="D32" s="4" t="e">
        <f>[2]!주문[[#This Row],[상품]]</f>
        <v>#REF!</v>
      </c>
      <c r="E32" t="e">
        <f>[2]!주문[[#This Row],[수량]]</f>
        <v>#REF!</v>
      </c>
    </row>
    <row r="33" spans="1:5" hidden="1" x14ac:dyDescent="0.4">
      <c r="A33" s="4" t="e">
        <f>[2]!주문[[#This Row],[납기]]</f>
        <v>#REF!</v>
      </c>
      <c r="B33" t="e">
        <f>[2]!주문[[#This Row],[주문처]]</f>
        <v>#REF!</v>
      </c>
      <c r="C33" t="e">
        <f>[2]!주문[[#This Row],[식사시간]]</f>
        <v>#REF!</v>
      </c>
      <c r="D33" s="4" t="e">
        <f>[2]!주문[[#This Row],[상품]]</f>
        <v>#REF!</v>
      </c>
      <c r="E33" t="e">
        <f>[2]!주문[[#This Row],[수량]]</f>
        <v>#REF!</v>
      </c>
    </row>
    <row r="34" spans="1:5" hidden="1" x14ac:dyDescent="0.4">
      <c r="A34" s="4" t="e">
        <f>[2]!주문[[#This Row],[납기]]</f>
        <v>#REF!</v>
      </c>
      <c r="B34" t="e">
        <f>[2]!주문[[#This Row],[주문처]]</f>
        <v>#REF!</v>
      </c>
      <c r="C34" t="e">
        <f>[2]!주문[[#This Row],[식사시간]]</f>
        <v>#REF!</v>
      </c>
      <c r="D34" s="4" t="e">
        <f>[2]!주문[[#This Row],[상품]]</f>
        <v>#REF!</v>
      </c>
      <c r="E34" t="e">
        <f>[2]!주문[[#This Row],[수량]]</f>
        <v>#REF!</v>
      </c>
    </row>
    <row r="35" spans="1:5" hidden="1" x14ac:dyDescent="0.4">
      <c r="A35" s="4" t="e">
        <f>[2]!주문[[#This Row],[납기]]</f>
        <v>#REF!</v>
      </c>
      <c r="B35" t="e">
        <f>[2]!주문[[#This Row],[주문처]]</f>
        <v>#REF!</v>
      </c>
      <c r="C35" t="e">
        <f>[2]!주문[[#This Row],[식사시간]]</f>
        <v>#REF!</v>
      </c>
      <c r="D35" s="4" t="e">
        <f>[2]!주문[[#This Row],[상품]]</f>
        <v>#REF!</v>
      </c>
      <c r="E35" t="e">
        <f>[2]!주문[[#This Row],[수량]]</f>
        <v>#REF!</v>
      </c>
    </row>
    <row r="36" spans="1:5" hidden="1" x14ac:dyDescent="0.4">
      <c r="A36" s="4" t="e">
        <f>[2]!주문[[#This Row],[납기]]</f>
        <v>#REF!</v>
      </c>
      <c r="B36" t="e">
        <f>[2]!주문[[#This Row],[주문처]]</f>
        <v>#REF!</v>
      </c>
      <c r="C36" t="e">
        <f>[2]!주문[[#This Row],[식사시간]]</f>
        <v>#REF!</v>
      </c>
      <c r="D36" s="4" t="e">
        <f>[2]!주문[[#This Row],[상품]]</f>
        <v>#REF!</v>
      </c>
      <c r="E36" t="e">
        <f>[2]!주문[[#This Row],[수량]]</f>
        <v>#REF!</v>
      </c>
    </row>
    <row r="37" spans="1:5" hidden="1" x14ac:dyDescent="0.4">
      <c r="A37" s="4" t="e">
        <f>[2]!주문[[#This Row],[납기]]</f>
        <v>#REF!</v>
      </c>
      <c r="B37" t="e">
        <f>[2]!주문[[#This Row],[주문처]]</f>
        <v>#REF!</v>
      </c>
      <c r="C37" t="e">
        <f>[2]!주문[[#This Row],[식사시간]]</f>
        <v>#REF!</v>
      </c>
      <c r="D37" s="4" t="e">
        <f>[2]!주문[[#This Row],[상품]]</f>
        <v>#REF!</v>
      </c>
      <c r="E37" t="e">
        <f>[2]!주문[[#This Row],[수량]]</f>
        <v>#REF!</v>
      </c>
    </row>
    <row r="38" spans="1:5" hidden="1" x14ac:dyDescent="0.4">
      <c r="A38" s="4" t="e">
        <f>[2]!주문[[#This Row],[납기]]</f>
        <v>#REF!</v>
      </c>
      <c r="B38" t="e">
        <f>[2]!주문[[#This Row],[주문처]]</f>
        <v>#REF!</v>
      </c>
      <c r="C38" t="e">
        <f>[2]!주문[[#This Row],[식사시간]]</f>
        <v>#REF!</v>
      </c>
      <c r="D38" s="4" t="e">
        <f>[2]!주문[[#This Row],[상품]]</f>
        <v>#REF!</v>
      </c>
      <c r="E38" t="e">
        <f>[2]!주문[[#This Row],[수량]]</f>
        <v>#REF!</v>
      </c>
    </row>
    <row r="39" spans="1:5" hidden="1" x14ac:dyDescent="0.4">
      <c r="A39" s="4" t="e">
        <f>[2]!주문[[#This Row],[납기]]</f>
        <v>#REF!</v>
      </c>
      <c r="B39" t="e">
        <f>[2]!주문[[#This Row],[주문처]]</f>
        <v>#REF!</v>
      </c>
      <c r="C39" t="e">
        <f>[2]!주문[[#This Row],[식사시간]]</f>
        <v>#REF!</v>
      </c>
      <c r="D39" s="4" t="e">
        <f>[2]!주문[[#This Row],[상품]]</f>
        <v>#REF!</v>
      </c>
      <c r="E39" t="e">
        <f>[2]!주문[[#This Row],[수량]]</f>
        <v>#REF!</v>
      </c>
    </row>
    <row r="40" spans="1:5" hidden="1" x14ac:dyDescent="0.4">
      <c r="A40" s="4" t="e">
        <f>[2]!주문[[#This Row],[납기]]</f>
        <v>#REF!</v>
      </c>
      <c r="B40" t="e">
        <f>[2]!주문[[#This Row],[주문처]]</f>
        <v>#REF!</v>
      </c>
      <c r="C40" t="e">
        <f>[2]!주문[[#This Row],[식사시간]]</f>
        <v>#REF!</v>
      </c>
      <c r="D40" s="4" t="e">
        <f>[2]!주문[[#This Row],[상품]]</f>
        <v>#REF!</v>
      </c>
      <c r="E40" t="e">
        <f>[2]!주문[[#This Row],[수량]]</f>
        <v>#REF!</v>
      </c>
    </row>
    <row r="41" spans="1:5" hidden="1" x14ac:dyDescent="0.4">
      <c r="A41" s="4" t="e">
        <f>[2]!주문[[#This Row],[납기]]</f>
        <v>#REF!</v>
      </c>
      <c r="B41" t="e">
        <f>[2]!주문[[#This Row],[주문처]]</f>
        <v>#REF!</v>
      </c>
      <c r="C41" t="e">
        <f>[2]!주문[[#This Row],[식사시간]]</f>
        <v>#REF!</v>
      </c>
      <c r="D41" s="4" t="e">
        <f>[2]!주문[[#This Row],[상품]]</f>
        <v>#REF!</v>
      </c>
      <c r="E41" t="e">
        <f>[2]!주문[[#This Row],[수량]]</f>
        <v>#REF!</v>
      </c>
    </row>
    <row r="42" spans="1:5" hidden="1" x14ac:dyDescent="0.4">
      <c r="A42" s="4" t="e">
        <f>[2]!주문[[#This Row],[납기]]</f>
        <v>#REF!</v>
      </c>
      <c r="B42" t="e">
        <f>[2]!주문[[#This Row],[주문처]]</f>
        <v>#REF!</v>
      </c>
      <c r="C42" t="e">
        <f>[2]!주문[[#This Row],[식사시간]]</f>
        <v>#REF!</v>
      </c>
      <c r="D42" s="4" t="e">
        <f>[2]!주문[[#This Row],[상품]]</f>
        <v>#REF!</v>
      </c>
      <c r="E42" t="e">
        <f>[2]!주문[[#This Row],[수량]]</f>
        <v>#REF!</v>
      </c>
    </row>
    <row r="43" spans="1:5" hidden="1" x14ac:dyDescent="0.4">
      <c r="A43" s="4" t="e">
        <f>[2]!주문[[#This Row],[납기]]</f>
        <v>#REF!</v>
      </c>
      <c r="B43" t="e">
        <f>[2]!주문[[#This Row],[주문처]]</f>
        <v>#REF!</v>
      </c>
      <c r="C43" t="e">
        <f>[2]!주문[[#This Row],[식사시간]]</f>
        <v>#REF!</v>
      </c>
      <c r="D43" s="4" t="e">
        <f>[2]!주문[[#This Row],[상품]]</f>
        <v>#REF!</v>
      </c>
      <c r="E43" t="e">
        <f>[2]!주문[[#This Row],[수량]]</f>
        <v>#REF!</v>
      </c>
    </row>
    <row r="44" spans="1:5" hidden="1" x14ac:dyDescent="0.4">
      <c r="A44" s="4" t="e">
        <f>[2]!주문[[#This Row],[납기]]</f>
        <v>#REF!</v>
      </c>
      <c r="B44" t="e">
        <f>[2]!주문[[#This Row],[주문처]]</f>
        <v>#REF!</v>
      </c>
      <c r="C44" t="e">
        <f>[2]!주문[[#This Row],[식사시간]]</f>
        <v>#REF!</v>
      </c>
      <c r="D44" s="4" t="e">
        <f>[2]!주문[[#This Row],[상품]]</f>
        <v>#REF!</v>
      </c>
      <c r="E44" t="e">
        <f>[2]!주문[[#This Row],[수량]]</f>
        <v>#REF!</v>
      </c>
    </row>
    <row r="45" spans="1:5" hidden="1" x14ac:dyDescent="0.4">
      <c r="A45" s="4" t="e">
        <f>[2]!주문[[#This Row],[납기]]</f>
        <v>#REF!</v>
      </c>
      <c r="B45" t="e">
        <f>[2]!주문[[#This Row],[주문처]]</f>
        <v>#REF!</v>
      </c>
      <c r="C45" t="e">
        <f>[2]!주문[[#This Row],[식사시간]]</f>
        <v>#REF!</v>
      </c>
      <c r="D45" s="4" t="e">
        <f>[2]!주문[[#This Row],[상품]]</f>
        <v>#REF!</v>
      </c>
      <c r="E45" t="e">
        <f>[2]!주문[[#This Row],[수량]]</f>
        <v>#REF!</v>
      </c>
    </row>
    <row r="46" spans="1:5" hidden="1" x14ac:dyDescent="0.4">
      <c r="A46" s="4" t="e">
        <f>[2]!주문[[#This Row],[납기]]</f>
        <v>#REF!</v>
      </c>
      <c r="B46" t="e">
        <f>[2]!주문[[#This Row],[주문처]]</f>
        <v>#REF!</v>
      </c>
      <c r="C46" t="e">
        <f>[2]!주문[[#This Row],[식사시간]]</f>
        <v>#REF!</v>
      </c>
      <c r="D46" s="4" t="e">
        <f>[2]!주문[[#This Row],[상품]]</f>
        <v>#REF!</v>
      </c>
      <c r="E46" t="e">
        <f>[2]!주문[[#This Row],[수량]]</f>
        <v>#REF!</v>
      </c>
    </row>
    <row r="47" spans="1:5" hidden="1" x14ac:dyDescent="0.4">
      <c r="A47" s="4" t="e">
        <f>[2]!주문[[#This Row],[납기]]</f>
        <v>#REF!</v>
      </c>
      <c r="B47" t="e">
        <f>[2]!주문[[#This Row],[주문처]]</f>
        <v>#REF!</v>
      </c>
      <c r="C47" t="e">
        <f>[2]!주문[[#This Row],[식사시간]]</f>
        <v>#REF!</v>
      </c>
      <c r="D47" s="4" t="e">
        <f>[2]!주문[[#This Row],[상품]]</f>
        <v>#REF!</v>
      </c>
      <c r="E47" t="e">
        <f>[2]!주문[[#This Row],[수량]]</f>
        <v>#REF!</v>
      </c>
    </row>
    <row r="48" spans="1:5" hidden="1" x14ac:dyDescent="0.4">
      <c r="A48" s="4" t="e">
        <f>[2]!주문[[#This Row],[납기]]</f>
        <v>#REF!</v>
      </c>
      <c r="B48" t="e">
        <f>[2]!주문[[#This Row],[주문처]]</f>
        <v>#REF!</v>
      </c>
      <c r="C48" t="e">
        <f>[2]!주문[[#This Row],[식사시간]]</f>
        <v>#REF!</v>
      </c>
      <c r="D48" s="4" t="e">
        <f>[2]!주문[[#This Row],[상품]]</f>
        <v>#REF!</v>
      </c>
      <c r="E48" t="e">
        <f>[2]!주문[[#This Row],[수량]]</f>
        <v>#REF!</v>
      </c>
    </row>
    <row r="49" spans="1:5" hidden="1" x14ac:dyDescent="0.4">
      <c r="A49" s="4" t="e">
        <f>[2]!주문[[#This Row],[납기]]</f>
        <v>#REF!</v>
      </c>
      <c r="B49" t="e">
        <f>[2]!주문[[#This Row],[주문처]]</f>
        <v>#REF!</v>
      </c>
      <c r="C49" t="e">
        <f>[2]!주문[[#This Row],[식사시간]]</f>
        <v>#REF!</v>
      </c>
      <c r="D49" s="4" t="e">
        <f>[2]!주문[[#This Row],[상품]]</f>
        <v>#REF!</v>
      </c>
      <c r="E49" t="e">
        <f>[2]!주문[[#This Row],[수량]]</f>
        <v>#REF!</v>
      </c>
    </row>
    <row r="50" spans="1:5" hidden="1" x14ac:dyDescent="0.4">
      <c r="A50" s="4" t="e">
        <f>[2]!주문[[#This Row],[납기]]</f>
        <v>#REF!</v>
      </c>
      <c r="B50" t="e">
        <f>[2]!주문[[#This Row],[주문처]]</f>
        <v>#REF!</v>
      </c>
      <c r="C50" t="e">
        <f>[2]!주문[[#This Row],[식사시간]]</f>
        <v>#REF!</v>
      </c>
      <c r="D50" s="4" t="e">
        <f>[2]!주문[[#This Row],[상품]]</f>
        <v>#REF!</v>
      </c>
      <c r="E50" t="e">
        <f>[2]!주문[[#This Row],[수량]]</f>
        <v>#REF!</v>
      </c>
    </row>
    <row r="51" spans="1:5" hidden="1" x14ac:dyDescent="0.4">
      <c r="A51" s="4" t="e">
        <f>[2]!주문[[#This Row],[납기]]</f>
        <v>#REF!</v>
      </c>
      <c r="B51" t="e">
        <f>[2]!주문[[#This Row],[주문처]]</f>
        <v>#REF!</v>
      </c>
      <c r="C51" t="e">
        <f>[2]!주문[[#This Row],[식사시간]]</f>
        <v>#REF!</v>
      </c>
      <c r="D51" s="4" t="e">
        <f>[2]!주문[[#This Row],[상품]]</f>
        <v>#REF!</v>
      </c>
      <c r="E51" t="e">
        <f>[2]!주문[[#This Row],[수량]]</f>
        <v>#REF!</v>
      </c>
    </row>
    <row r="52" spans="1:5" hidden="1" x14ac:dyDescent="0.4">
      <c r="A52" s="4" t="e">
        <f>[2]!주문[[#This Row],[납기]]</f>
        <v>#REF!</v>
      </c>
      <c r="B52" t="e">
        <f>[2]!주문[[#This Row],[주문처]]</f>
        <v>#REF!</v>
      </c>
      <c r="C52" t="e">
        <f>[2]!주문[[#This Row],[식사시간]]</f>
        <v>#REF!</v>
      </c>
      <c r="D52" s="4" t="e">
        <f>[2]!주문[[#This Row],[상품]]</f>
        <v>#REF!</v>
      </c>
      <c r="E52" t="e">
        <f>[2]!주문[[#This Row],[수량]]</f>
        <v>#REF!</v>
      </c>
    </row>
    <row r="53" spans="1:5" hidden="1" x14ac:dyDescent="0.4">
      <c r="A53" s="4" t="e">
        <f>[2]!주문[[#This Row],[납기]]</f>
        <v>#REF!</v>
      </c>
      <c r="B53" t="e">
        <f>[2]!주문[[#This Row],[주문처]]</f>
        <v>#REF!</v>
      </c>
      <c r="C53" t="e">
        <f>[2]!주문[[#This Row],[식사시간]]</f>
        <v>#REF!</v>
      </c>
      <c r="D53" s="4" t="e">
        <f>[2]!주문[[#This Row],[상품]]</f>
        <v>#REF!</v>
      </c>
      <c r="E53" t="e">
        <f>[2]!주문[[#This Row],[수량]]</f>
        <v>#REF!</v>
      </c>
    </row>
    <row r="54" spans="1:5" hidden="1" x14ac:dyDescent="0.4">
      <c r="A54" s="4" t="e">
        <f>[2]!주문[[#This Row],[납기]]</f>
        <v>#REF!</v>
      </c>
      <c r="B54" t="e">
        <f>[2]!주문[[#This Row],[주문처]]</f>
        <v>#REF!</v>
      </c>
      <c r="C54" t="e">
        <f>[2]!주문[[#This Row],[식사시간]]</f>
        <v>#REF!</v>
      </c>
      <c r="D54" s="4" t="e">
        <f>[2]!주문[[#This Row],[상품]]</f>
        <v>#REF!</v>
      </c>
      <c r="E54" t="e">
        <f>[2]!주문[[#This Row],[수량]]</f>
        <v>#REF!</v>
      </c>
    </row>
    <row r="55" spans="1:5" hidden="1" x14ac:dyDescent="0.4">
      <c r="A55" s="4" t="e">
        <f>[2]!주문[[#This Row],[납기]]</f>
        <v>#REF!</v>
      </c>
      <c r="B55" t="e">
        <f>[2]!주문[[#This Row],[주문처]]</f>
        <v>#REF!</v>
      </c>
      <c r="C55" t="e">
        <f>[2]!주문[[#This Row],[식사시간]]</f>
        <v>#REF!</v>
      </c>
      <c r="D55" s="4" t="e">
        <f>[2]!주문[[#This Row],[상품]]</f>
        <v>#REF!</v>
      </c>
      <c r="E55" t="e">
        <f>[2]!주문[[#This Row],[수량]]</f>
        <v>#REF!</v>
      </c>
    </row>
    <row r="56" spans="1:5" hidden="1" x14ac:dyDescent="0.4">
      <c r="A56" s="4" t="e">
        <f>[2]!주문[[#This Row],[납기]]</f>
        <v>#REF!</v>
      </c>
      <c r="B56" t="e">
        <f>[2]!주문[[#This Row],[주문처]]</f>
        <v>#REF!</v>
      </c>
      <c r="C56" t="e">
        <f>[2]!주문[[#This Row],[식사시간]]</f>
        <v>#REF!</v>
      </c>
      <c r="D56" s="4" t="e">
        <f>[2]!주문[[#This Row],[상품]]</f>
        <v>#REF!</v>
      </c>
      <c r="E56" t="e">
        <f>[2]!주문[[#This Row],[수량]]</f>
        <v>#REF!</v>
      </c>
    </row>
    <row r="57" spans="1:5" hidden="1" x14ac:dyDescent="0.4">
      <c r="A57" s="4" t="e">
        <f>[2]!주문[[#This Row],[납기]]</f>
        <v>#REF!</v>
      </c>
      <c r="B57" t="e">
        <f>[2]!주문[[#This Row],[주문처]]</f>
        <v>#REF!</v>
      </c>
      <c r="C57" t="e">
        <f>[2]!주문[[#This Row],[식사시간]]</f>
        <v>#REF!</v>
      </c>
      <c r="D57" s="4" t="e">
        <f>[2]!주문[[#This Row],[상품]]</f>
        <v>#REF!</v>
      </c>
      <c r="E57" t="e">
        <f>[2]!주문[[#This Row],[수량]]</f>
        <v>#REF!</v>
      </c>
    </row>
    <row r="58" spans="1:5" hidden="1" x14ac:dyDescent="0.4">
      <c r="A58" s="4" t="e">
        <f>[2]!주문[[#This Row],[납기]]</f>
        <v>#REF!</v>
      </c>
      <c r="B58" t="e">
        <f>[2]!주문[[#This Row],[주문처]]</f>
        <v>#REF!</v>
      </c>
      <c r="C58" t="e">
        <f>[2]!주문[[#This Row],[식사시간]]</f>
        <v>#REF!</v>
      </c>
      <c r="D58" s="4" t="e">
        <f>[2]!주문[[#This Row],[상품]]</f>
        <v>#REF!</v>
      </c>
      <c r="E58" t="e">
        <f>[2]!주문[[#This Row],[수량]]</f>
        <v>#REF!</v>
      </c>
    </row>
    <row r="59" spans="1:5" hidden="1" x14ac:dyDescent="0.4">
      <c r="A59" s="4" t="e">
        <f>[2]!주문[[#This Row],[납기]]</f>
        <v>#REF!</v>
      </c>
      <c r="B59" t="e">
        <f>[2]!주문[[#This Row],[주문처]]</f>
        <v>#REF!</v>
      </c>
      <c r="C59" t="e">
        <f>[2]!주문[[#This Row],[식사시간]]</f>
        <v>#REF!</v>
      </c>
      <c r="D59" s="4" t="e">
        <f>[2]!주문[[#This Row],[상품]]</f>
        <v>#REF!</v>
      </c>
      <c r="E59" t="e">
        <f>[2]!주문[[#This Row],[수량]]</f>
        <v>#REF!</v>
      </c>
    </row>
    <row r="60" spans="1:5" hidden="1" x14ac:dyDescent="0.4">
      <c r="A60" s="4" t="e">
        <f>[2]!주문[[#This Row],[납기]]</f>
        <v>#REF!</v>
      </c>
      <c r="B60" t="e">
        <f>[2]!주문[[#This Row],[주문처]]</f>
        <v>#REF!</v>
      </c>
      <c r="C60" t="e">
        <f>[2]!주문[[#This Row],[식사시간]]</f>
        <v>#REF!</v>
      </c>
      <c r="D60" s="4" t="e">
        <f>[2]!주문[[#This Row],[상품]]</f>
        <v>#REF!</v>
      </c>
      <c r="E60" t="e">
        <f>[2]!주문[[#This Row],[수량]]</f>
        <v>#REF!</v>
      </c>
    </row>
    <row r="61" spans="1:5" hidden="1" x14ac:dyDescent="0.4">
      <c r="A61" s="4" t="e">
        <f>[2]!주문[[#This Row],[납기]]</f>
        <v>#REF!</v>
      </c>
      <c r="B61" t="e">
        <f>[2]!주문[[#This Row],[주문처]]</f>
        <v>#REF!</v>
      </c>
      <c r="C61" t="e">
        <f>[2]!주문[[#This Row],[식사시간]]</f>
        <v>#REF!</v>
      </c>
      <c r="D61" s="4" t="e">
        <f>[2]!주문[[#This Row],[상품]]</f>
        <v>#REF!</v>
      </c>
      <c r="E61" t="e">
        <f>[2]!주문[[#This Row],[수량]]</f>
        <v>#REF!</v>
      </c>
    </row>
    <row r="62" spans="1:5" hidden="1" x14ac:dyDescent="0.4">
      <c r="A62" s="4" t="e">
        <f>[2]!주문[[#This Row],[납기]]</f>
        <v>#REF!</v>
      </c>
      <c r="B62" t="e">
        <f>[2]!주문[[#This Row],[주문처]]</f>
        <v>#REF!</v>
      </c>
      <c r="C62" t="e">
        <f>[2]!주문[[#This Row],[식사시간]]</f>
        <v>#REF!</v>
      </c>
      <c r="D62" s="4" t="e">
        <f>[2]!주문[[#This Row],[상품]]</f>
        <v>#REF!</v>
      </c>
      <c r="E62" t="e">
        <f>[2]!주문[[#This Row],[수량]]</f>
        <v>#REF!</v>
      </c>
    </row>
    <row r="63" spans="1:5" hidden="1" x14ac:dyDescent="0.4">
      <c r="A63" s="4" t="e">
        <f>[2]!주문[[#This Row],[납기]]</f>
        <v>#REF!</v>
      </c>
      <c r="B63" t="e">
        <f>[2]!주문[[#This Row],[주문처]]</f>
        <v>#REF!</v>
      </c>
      <c r="C63" t="e">
        <f>[2]!주문[[#This Row],[식사시간]]</f>
        <v>#REF!</v>
      </c>
      <c r="D63" s="4" t="e">
        <f>[2]!주문[[#This Row],[상품]]</f>
        <v>#REF!</v>
      </c>
      <c r="E63" t="e">
        <f>[2]!주문[[#This Row],[수량]]</f>
        <v>#REF!</v>
      </c>
    </row>
    <row r="64" spans="1:5" hidden="1" x14ac:dyDescent="0.4">
      <c r="A64" s="4" t="e">
        <f>[2]!주문[[#This Row],[납기]]</f>
        <v>#REF!</v>
      </c>
      <c r="B64" t="e">
        <f>[2]!주문[[#This Row],[주문처]]</f>
        <v>#REF!</v>
      </c>
      <c r="C64" t="e">
        <f>[2]!주문[[#This Row],[식사시간]]</f>
        <v>#REF!</v>
      </c>
      <c r="D64" s="4" t="e">
        <f>[2]!주문[[#This Row],[상품]]</f>
        <v>#REF!</v>
      </c>
      <c r="E64" t="e">
        <f>[2]!주문[[#This Row],[수량]]</f>
        <v>#REF!</v>
      </c>
    </row>
    <row r="65" spans="1:5" hidden="1" x14ac:dyDescent="0.4">
      <c r="A65" s="4" t="e">
        <f>[2]!주문[[#This Row],[납기]]</f>
        <v>#REF!</v>
      </c>
      <c r="B65" t="e">
        <f>[2]!주문[[#This Row],[주문처]]</f>
        <v>#REF!</v>
      </c>
      <c r="C65" t="e">
        <f>[2]!주문[[#This Row],[식사시간]]</f>
        <v>#REF!</v>
      </c>
      <c r="D65" s="4" t="e">
        <f>[2]!주문[[#This Row],[상품]]</f>
        <v>#REF!</v>
      </c>
      <c r="E65" t="e">
        <f>[2]!주문[[#This Row],[수량]]</f>
        <v>#REF!</v>
      </c>
    </row>
    <row r="66" spans="1:5" hidden="1" x14ac:dyDescent="0.4">
      <c r="A66" s="4" t="e">
        <f>[2]!주문[[#This Row],[납기]]</f>
        <v>#REF!</v>
      </c>
      <c r="B66" t="e">
        <f>[2]!주문[[#This Row],[주문처]]</f>
        <v>#REF!</v>
      </c>
      <c r="C66" t="e">
        <f>[2]!주문[[#This Row],[식사시간]]</f>
        <v>#REF!</v>
      </c>
      <c r="D66" s="4" t="e">
        <f>[2]!주문[[#This Row],[상품]]</f>
        <v>#REF!</v>
      </c>
      <c r="E66" t="e">
        <f>[2]!주문[[#This Row],[수량]]</f>
        <v>#REF!</v>
      </c>
    </row>
    <row r="67" spans="1:5" hidden="1" x14ac:dyDescent="0.4">
      <c r="A67" s="4" t="e">
        <f>[2]!주문[[#This Row],[납기]]</f>
        <v>#REF!</v>
      </c>
      <c r="B67" t="e">
        <f>[2]!주문[[#This Row],[주문처]]</f>
        <v>#REF!</v>
      </c>
      <c r="C67" t="e">
        <f>[2]!주문[[#This Row],[식사시간]]</f>
        <v>#REF!</v>
      </c>
      <c r="D67" s="4" t="e">
        <f>[2]!주문[[#This Row],[상품]]</f>
        <v>#REF!</v>
      </c>
      <c r="E67" t="e">
        <f>[2]!주문[[#This Row],[수량]]</f>
        <v>#REF!</v>
      </c>
    </row>
    <row r="68" spans="1:5" hidden="1" x14ac:dyDescent="0.4">
      <c r="A68" s="4" t="e">
        <f>[2]!주문[[#This Row],[납기]]</f>
        <v>#REF!</v>
      </c>
      <c r="B68" t="e">
        <f>[2]!주문[[#This Row],[주문처]]</f>
        <v>#REF!</v>
      </c>
      <c r="C68" t="e">
        <f>[2]!주문[[#This Row],[식사시간]]</f>
        <v>#REF!</v>
      </c>
      <c r="D68" s="4" t="e">
        <f>[2]!주문[[#This Row],[상품]]</f>
        <v>#REF!</v>
      </c>
      <c r="E68" t="e">
        <f>[2]!주문[[#This Row],[수량]]</f>
        <v>#REF!</v>
      </c>
    </row>
    <row r="69" spans="1:5" hidden="1" x14ac:dyDescent="0.4">
      <c r="A69" s="4" t="e">
        <f>[2]!주문[[#This Row],[납기]]</f>
        <v>#REF!</v>
      </c>
      <c r="B69" t="e">
        <f>[2]!주문[[#This Row],[주문처]]</f>
        <v>#REF!</v>
      </c>
      <c r="C69" t="e">
        <f>[2]!주문[[#This Row],[식사시간]]</f>
        <v>#REF!</v>
      </c>
      <c r="D69" s="4" t="e">
        <f>[2]!주문[[#This Row],[상품]]</f>
        <v>#REF!</v>
      </c>
      <c r="E69" t="e">
        <f>[2]!주문[[#This Row],[수량]]</f>
        <v>#REF!</v>
      </c>
    </row>
    <row r="70" spans="1:5" hidden="1" x14ac:dyDescent="0.4">
      <c r="A70" s="4" t="e">
        <f>[2]!주문[[#This Row],[납기]]</f>
        <v>#REF!</v>
      </c>
      <c r="B70" t="e">
        <f>[2]!주문[[#This Row],[주문처]]</f>
        <v>#REF!</v>
      </c>
      <c r="C70" t="e">
        <f>[2]!주문[[#This Row],[식사시간]]</f>
        <v>#REF!</v>
      </c>
      <c r="D70" s="4" t="e">
        <f>[2]!주문[[#This Row],[상품]]</f>
        <v>#REF!</v>
      </c>
      <c r="E70" t="e">
        <f>[2]!주문[[#This Row],[수량]]</f>
        <v>#REF!</v>
      </c>
    </row>
    <row r="71" spans="1:5" hidden="1" x14ac:dyDescent="0.4">
      <c r="A71" s="4" t="e">
        <f>[2]!주문[[#This Row],[납기]]</f>
        <v>#REF!</v>
      </c>
      <c r="B71" t="e">
        <f>[2]!주문[[#This Row],[주문처]]</f>
        <v>#REF!</v>
      </c>
      <c r="C71" t="e">
        <f>[2]!주문[[#This Row],[식사시간]]</f>
        <v>#REF!</v>
      </c>
      <c r="D71" s="4" t="e">
        <f>[2]!주문[[#This Row],[상품]]</f>
        <v>#REF!</v>
      </c>
      <c r="E71" t="e">
        <f>[2]!주문[[#This Row],[수량]]</f>
        <v>#REF!</v>
      </c>
    </row>
    <row r="72" spans="1:5" hidden="1" x14ac:dyDescent="0.4">
      <c r="A72" s="4" t="e">
        <f>[2]!주문[[#This Row],[납기]]</f>
        <v>#REF!</v>
      </c>
      <c r="B72" t="e">
        <f>[2]!주문[[#This Row],[주문처]]</f>
        <v>#REF!</v>
      </c>
      <c r="C72" t="e">
        <f>[2]!주문[[#This Row],[식사시간]]</f>
        <v>#REF!</v>
      </c>
      <c r="D72" s="4" t="e">
        <f>[2]!주문[[#This Row],[상품]]</f>
        <v>#REF!</v>
      </c>
      <c r="E72" t="e">
        <f>[2]!주문[[#This Row],[수량]]</f>
        <v>#REF!</v>
      </c>
    </row>
    <row r="73" spans="1:5" hidden="1" x14ac:dyDescent="0.4">
      <c r="A73" s="4" t="e">
        <f>[2]!주문[[#This Row],[납기]]</f>
        <v>#REF!</v>
      </c>
      <c r="B73" t="e">
        <f>[2]!주문[[#This Row],[주문처]]</f>
        <v>#REF!</v>
      </c>
      <c r="C73" t="e">
        <f>[2]!주문[[#This Row],[식사시간]]</f>
        <v>#REF!</v>
      </c>
      <c r="D73" s="4" t="e">
        <f>[2]!주문[[#This Row],[상품]]</f>
        <v>#REF!</v>
      </c>
      <c r="E73" t="e">
        <f>[2]!주문[[#This Row],[수량]]</f>
        <v>#REF!</v>
      </c>
    </row>
    <row r="74" spans="1:5" hidden="1" x14ac:dyDescent="0.4">
      <c r="A74" s="4" t="e">
        <f>[2]!주문[[#This Row],[납기]]</f>
        <v>#REF!</v>
      </c>
      <c r="B74" t="e">
        <f>[2]!주문[[#This Row],[주문처]]</f>
        <v>#REF!</v>
      </c>
      <c r="C74" t="e">
        <f>[2]!주문[[#This Row],[식사시간]]</f>
        <v>#REF!</v>
      </c>
      <c r="D74" s="4" t="e">
        <f>[2]!주문[[#This Row],[상품]]</f>
        <v>#REF!</v>
      </c>
      <c r="E74" t="e">
        <f>[2]!주문[[#This Row],[수량]]</f>
        <v>#REF!</v>
      </c>
    </row>
    <row r="75" spans="1:5" hidden="1" x14ac:dyDescent="0.4">
      <c r="A75" s="4" t="e">
        <f>[2]!주문[[#This Row],[납기]]</f>
        <v>#REF!</v>
      </c>
      <c r="B75" t="e">
        <f>[2]!주문[[#This Row],[주문처]]</f>
        <v>#REF!</v>
      </c>
      <c r="C75" t="e">
        <f>[2]!주문[[#This Row],[식사시간]]</f>
        <v>#REF!</v>
      </c>
      <c r="D75" s="4" t="e">
        <f>[2]!주문[[#This Row],[상품]]</f>
        <v>#REF!</v>
      </c>
      <c r="E75" t="e">
        <f>[2]!주문[[#This Row],[수량]]</f>
        <v>#REF!</v>
      </c>
    </row>
    <row r="76" spans="1:5" hidden="1" x14ac:dyDescent="0.4">
      <c r="A76" s="4" t="e">
        <f>[2]!주문[[#This Row],[납기]]</f>
        <v>#REF!</v>
      </c>
      <c r="B76" t="e">
        <f>[2]!주문[[#This Row],[주문처]]</f>
        <v>#REF!</v>
      </c>
      <c r="C76" t="e">
        <f>[2]!주문[[#This Row],[식사시간]]</f>
        <v>#REF!</v>
      </c>
      <c r="D76" s="4" t="e">
        <f>[2]!주문[[#This Row],[상품]]</f>
        <v>#REF!</v>
      </c>
      <c r="E76" t="e">
        <f>[2]!주문[[#This Row],[수량]]</f>
        <v>#REF!</v>
      </c>
    </row>
    <row r="77" spans="1:5" hidden="1" x14ac:dyDescent="0.4">
      <c r="A77" s="4" t="e">
        <f>[2]!주문[[#This Row],[납기]]</f>
        <v>#REF!</v>
      </c>
      <c r="B77" t="e">
        <f>[2]!주문[[#This Row],[주문처]]</f>
        <v>#REF!</v>
      </c>
      <c r="C77" t="e">
        <f>[2]!주문[[#This Row],[식사시간]]</f>
        <v>#REF!</v>
      </c>
      <c r="D77" s="4" t="e">
        <f>[2]!주문[[#This Row],[상품]]</f>
        <v>#REF!</v>
      </c>
      <c r="E77" t="e">
        <f>[2]!주문[[#This Row],[수량]]</f>
        <v>#REF!</v>
      </c>
    </row>
    <row r="78" spans="1:5" hidden="1" x14ac:dyDescent="0.4">
      <c r="A78" s="4" t="e">
        <f>[2]!주문[[#This Row],[납기]]</f>
        <v>#REF!</v>
      </c>
      <c r="B78" t="e">
        <f>[2]!주문[[#This Row],[주문처]]</f>
        <v>#REF!</v>
      </c>
      <c r="C78" t="e">
        <f>[2]!주문[[#This Row],[식사시간]]</f>
        <v>#REF!</v>
      </c>
      <c r="D78" s="4" t="e">
        <f>[2]!주문[[#This Row],[상품]]</f>
        <v>#REF!</v>
      </c>
      <c r="E78" t="e">
        <f>[2]!주문[[#This Row],[수량]]</f>
        <v>#REF!</v>
      </c>
    </row>
    <row r="79" spans="1:5" hidden="1" x14ac:dyDescent="0.4">
      <c r="A79" s="4" t="e">
        <f>[2]!주문[[#This Row],[납기]]</f>
        <v>#REF!</v>
      </c>
      <c r="B79" t="e">
        <f>[2]!주문[[#This Row],[주문처]]</f>
        <v>#REF!</v>
      </c>
      <c r="C79" t="e">
        <f>[2]!주문[[#This Row],[식사시간]]</f>
        <v>#REF!</v>
      </c>
      <c r="D79" s="4" t="e">
        <f>[2]!주문[[#This Row],[상품]]</f>
        <v>#REF!</v>
      </c>
      <c r="E79" t="e">
        <f>[2]!주문[[#This Row],[수량]]</f>
        <v>#REF!</v>
      </c>
    </row>
    <row r="80" spans="1:5" hidden="1" x14ac:dyDescent="0.4">
      <c r="A80" s="4" t="e">
        <f>[2]!주문[[#This Row],[납기]]</f>
        <v>#REF!</v>
      </c>
      <c r="B80" t="e">
        <f>[2]!주문[[#This Row],[주문처]]</f>
        <v>#REF!</v>
      </c>
      <c r="C80" t="e">
        <f>[2]!주문[[#This Row],[식사시간]]</f>
        <v>#REF!</v>
      </c>
      <c r="D80" s="4" t="e">
        <f>[2]!주문[[#This Row],[상품]]</f>
        <v>#REF!</v>
      </c>
      <c r="E80" t="e">
        <f>[2]!주문[[#This Row],[수량]]</f>
        <v>#REF!</v>
      </c>
    </row>
    <row r="81" spans="1:5" hidden="1" x14ac:dyDescent="0.4">
      <c r="A81" s="4" t="e">
        <f>[2]!주문[[#This Row],[납기]]</f>
        <v>#REF!</v>
      </c>
      <c r="B81" t="e">
        <f>[2]!주문[[#This Row],[주문처]]</f>
        <v>#REF!</v>
      </c>
      <c r="C81" t="e">
        <f>[2]!주문[[#This Row],[식사시간]]</f>
        <v>#REF!</v>
      </c>
      <c r="D81" s="4" t="e">
        <f>[2]!주문[[#This Row],[상품]]</f>
        <v>#REF!</v>
      </c>
      <c r="E81" t="e">
        <f>[2]!주문[[#This Row],[수량]]</f>
        <v>#REF!</v>
      </c>
    </row>
    <row r="82" spans="1:5" hidden="1" x14ac:dyDescent="0.4">
      <c r="A82" s="4" t="e">
        <f>[2]!주문[[#This Row],[납기]]</f>
        <v>#REF!</v>
      </c>
      <c r="B82" t="e">
        <f>[2]!주문[[#This Row],[주문처]]</f>
        <v>#REF!</v>
      </c>
      <c r="C82" t="e">
        <f>[2]!주문[[#This Row],[식사시간]]</f>
        <v>#REF!</v>
      </c>
      <c r="D82" s="4" t="e">
        <f>[2]!주문[[#This Row],[상품]]</f>
        <v>#REF!</v>
      </c>
      <c r="E82" t="e">
        <f>[2]!주문[[#This Row],[수량]]</f>
        <v>#REF!</v>
      </c>
    </row>
    <row r="83" spans="1:5" hidden="1" x14ac:dyDescent="0.4">
      <c r="A83" s="4" t="e">
        <f>[2]!주문[[#This Row],[납기]]</f>
        <v>#REF!</v>
      </c>
      <c r="B83" t="e">
        <f>[2]!주문[[#This Row],[주문처]]</f>
        <v>#REF!</v>
      </c>
      <c r="C83" t="e">
        <f>[2]!주문[[#This Row],[식사시간]]</f>
        <v>#REF!</v>
      </c>
      <c r="D83" s="4" t="e">
        <f>[2]!주문[[#This Row],[상품]]</f>
        <v>#REF!</v>
      </c>
      <c r="E83" t="e">
        <f>[2]!주문[[#This Row],[수량]]</f>
        <v>#REF!</v>
      </c>
    </row>
    <row r="84" spans="1:5" hidden="1" x14ac:dyDescent="0.4">
      <c r="A84" s="4" t="e">
        <f>[2]!주문[[#This Row],[납기]]</f>
        <v>#REF!</v>
      </c>
      <c r="B84" t="e">
        <f>[2]!주문[[#This Row],[주문처]]</f>
        <v>#REF!</v>
      </c>
      <c r="C84" t="e">
        <f>[2]!주문[[#This Row],[식사시간]]</f>
        <v>#REF!</v>
      </c>
      <c r="D84" s="4" t="e">
        <f>[2]!주문[[#This Row],[상품]]</f>
        <v>#REF!</v>
      </c>
      <c r="E84" t="e">
        <f>[2]!주문[[#This Row],[수량]]</f>
        <v>#REF!</v>
      </c>
    </row>
    <row r="85" spans="1:5" hidden="1" x14ac:dyDescent="0.4">
      <c r="A85" s="4" t="e">
        <f>[2]!주문[[#This Row],[납기]]</f>
        <v>#REF!</v>
      </c>
      <c r="B85" t="e">
        <f>[2]!주문[[#This Row],[주문처]]</f>
        <v>#REF!</v>
      </c>
      <c r="C85" t="e">
        <f>[2]!주문[[#This Row],[식사시간]]</f>
        <v>#REF!</v>
      </c>
      <c r="D85" s="4" t="e">
        <f>[2]!주문[[#This Row],[상품]]</f>
        <v>#REF!</v>
      </c>
      <c r="E85" t="e">
        <f>[2]!주문[[#This Row],[수량]]</f>
        <v>#REF!</v>
      </c>
    </row>
    <row r="86" spans="1:5" hidden="1" x14ac:dyDescent="0.4">
      <c r="A86" s="4" t="e">
        <f>[2]!주문[[#This Row],[납기]]</f>
        <v>#REF!</v>
      </c>
      <c r="B86" t="e">
        <f>[2]!주문[[#This Row],[주문처]]</f>
        <v>#REF!</v>
      </c>
      <c r="C86" t="e">
        <f>[2]!주문[[#This Row],[식사시간]]</f>
        <v>#REF!</v>
      </c>
      <c r="D86" s="4" t="e">
        <f>[2]!주문[[#This Row],[상품]]</f>
        <v>#REF!</v>
      </c>
      <c r="E86" t="e">
        <f>[2]!주문[[#This Row],[수량]]</f>
        <v>#REF!</v>
      </c>
    </row>
    <row r="87" spans="1:5" hidden="1" x14ac:dyDescent="0.4">
      <c r="A87" s="4" t="e">
        <f>[2]!주문[[#This Row],[납기]]</f>
        <v>#REF!</v>
      </c>
      <c r="B87" t="e">
        <f>[2]!주문[[#This Row],[주문처]]</f>
        <v>#REF!</v>
      </c>
      <c r="C87" t="e">
        <f>[2]!주문[[#This Row],[식사시간]]</f>
        <v>#REF!</v>
      </c>
      <c r="D87" s="4" t="e">
        <f>[2]!주문[[#This Row],[상품]]</f>
        <v>#REF!</v>
      </c>
      <c r="E87" t="e">
        <f>[2]!주문[[#This Row],[수량]]</f>
        <v>#REF!</v>
      </c>
    </row>
    <row r="88" spans="1:5" hidden="1" x14ac:dyDescent="0.4">
      <c r="A88" s="4" t="e">
        <f>[2]!주문[[#This Row],[납기]]</f>
        <v>#REF!</v>
      </c>
      <c r="B88" t="e">
        <f>[2]!주문[[#This Row],[주문처]]</f>
        <v>#REF!</v>
      </c>
      <c r="C88" t="e">
        <f>[2]!주문[[#This Row],[식사시간]]</f>
        <v>#REF!</v>
      </c>
      <c r="D88" s="4" t="e">
        <f>[2]!주문[[#This Row],[상품]]</f>
        <v>#REF!</v>
      </c>
      <c r="E88" t="e">
        <f>[2]!주문[[#This Row],[수량]]</f>
        <v>#REF!</v>
      </c>
    </row>
    <row r="89" spans="1:5" hidden="1" x14ac:dyDescent="0.4">
      <c r="A89" s="4" t="e">
        <f>[2]!주문[[#This Row],[납기]]</f>
        <v>#REF!</v>
      </c>
      <c r="B89" t="e">
        <f>[2]!주문[[#This Row],[주문처]]</f>
        <v>#REF!</v>
      </c>
      <c r="C89" t="e">
        <f>[2]!주문[[#This Row],[식사시간]]</f>
        <v>#REF!</v>
      </c>
      <c r="D89" s="4" t="e">
        <f>[2]!주문[[#This Row],[상품]]</f>
        <v>#REF!</v>
      </c>
      <c r="E89" t="e">
        <f>[2]!주문[[#This Row],[수량]]</f>
        <v>#REF!</v>
      </c>
    </row>
    <row r="90" spans="1:5" hidden="1" x14ac:dyDescent="0.4">
      <c r="A90" s="4" t="e">
        <f>[2]!주문[[#This Row],[납기]]</f>
        <v>#REF!</v>
      </c>
      <c r="B90" t="e">
        <f>[2]!주문[[#This Row],[주문처]]</f>
        <v>#REF!</v>
      </c>
      <c r="C90" t="e">
        <f>[2]!주문[[#This Row],[식사시간]]</f>
        <v>#REF!</v>
      </c>
      <c r="D90" s="4" t="e">
        <f>[2]!주문[[#This Row],[상품]]</f>
        <v>#REF!</v>
      </c>
      <c r="E90" t="e">
        <f>[2]!주문[[#This Row],[수량]]</f>
        <v>#REF!</v>
      </c>
    </row>
    <row r="91" spans="1:5" hidden="1" x14ac:dyDescent="0.4">
      <c r="A91" s="4" t="e">
        <f>[2]!주문[[#This Row],[납기]]</f>
        <v>#REF!</v>
      </c>
      <c r="B91" t="e">
        <f>[2]!주문[[#This Row],[주문처]]</f>
        <v>#REF!</v>
      </c>
      <c r="C91" t="e">
        <f>[2]!주문[[#This Row],[식사시간]]</f>
        <v>#REF!</v>
      </c>
      <c r="D91" s="4" t="e">
        <f>[2]!주문[[#This Row],[상품]]</f>
        <v>#REF!</v>
      </c>
      <c r="E91" t="e">
        <f>[2]!주문[[#This Row],[수량]]</f>
        <v>#REF!</v>
      </c>
    </row>
    <row r="92" spans="1:5" hidden="1" x14ac:dyDescent="0.4">
      <c r="A92" s="4" t="e">
        <f>[2]!주문[[#This Row],[납기]]</f>
        <v>#REF!</v>
      </c>
      <c r="B92" t="e">
        <f>[2]!주문[[#This Row],[주문처]]</f>
        <v>#REF!</v>
      </c>
      <c r="C92" t="e">
        <f>[2]!주문[[#This Row],[식사시간]]</f>
        <v>#REF!</v>
      </c>
      <c r="D92" s="4" t="e">
        <f>[2]!주문[[#This Row],[상품]]</f>
        <v>#REF!</v>
      </c>
      <c r="E92" t="e">
        <f>[2]!주문[[#This Row],[수량]]</f>
        <v>#REF!</v>
      </c>
    </row>
    <row r="93" spans="1:5" hidden="1" x14ac:dyDescent="0.4">
      <c r="A93" s="4" t="e">
        <f>[2]!주문[[#This Row],[납기]]</f>
        <v>#REF!</v>
      </c>
      <c r="B93" t="e">
        <f>[2]!주문[[#This Row],[주문처]]</f>
        <v>#REF!</v>
      </c>
      <c r="C93" t="e">
        <f>[2]!주문[[#This Row],[식사시간]]</f>
        <v>#REF!</v>
      </c>
      <c r="D93" s="4" t="e">
        <f>[2]!주문[[#This Row],[상품]]</f>
        <v>#REF!</v>
      </c>
      <c r="E93" t="e">
        <f>[2]!주문[[#This Row],[수량]]</f>
        <v>#REF!</v>
      </c>
    </row>
    <row r="94" spans="1:5" hidden="1" x14ac:dyDescent="0.4">
      <c r="A94" s="4" t="e">
        <f>[2]!주문[[#This Row],[납기]]</f>
        <v>#REF!</v>
      </c>
      <c r="B94" t="e">
        <f>[2]!주문[[#This Row],[주문처]]</f>
        <v>#REF!</v>
      </c>
      <c r="C94" t="e">
        <f>[2]!주문[[#This Row],[식사시간]]</f>
        <v>#REF!</v>
      </c>
      <c r="D94" s="4" t="e">
        <f>[2]!주문[[#This Row],[상품]]</f>
        <v>#REF!</v>
      </c>
      <c r="E94" t="e">
        <f>[2]!주문[[#This Row],[수량]]</f>
        <v>#REF!</v>
      </c>
    </row>
    <row r="95" spans="1:5" hidden="1" x14ac:dyDescent="0.4">
      <c r="A95" s="4" t="e">
        <f>[2]!주문[[#This Row],[납기]]</f>
        <v>#REF!</v>
      </c>
      <c r="B95" t="e">
        <f>[2]!주문[[#This Row],[주문처]]</f>
        <v>#REF!</v>
      </c>
      <c r="C95" t="e">
        <f>[2]!주문[[#This Row],[식사시간]]</f>
        <v>#REF!</v>
      </c>
      <c r="D95" s="4" t="e">
        <f>[2]!주문[[#This Row],[상품]]</f>
        <v>#REF!</v>
      </c>
      <c r="E95" t="e">
        <f>[2]!주문[[#This Row],[수량]]</f>
        <v>#REF!</v>
      </c>
    </row>
    <row r="96" spans="1:5" hidden="1" x14ac:dyDescent="0.4">
      <c r="A96" s="4" t="e">
        <f>[2]!주문[[#This Row],[납기]]</f>
        <v>#REF!</v>
      </c>
      <c r="B96" t="e">
        <f>[2]!주문[[#This Row],[주문처]]</f>
        <v>#REF!</v>
      </c>
      <c r="C96" t="e">
        <f>[2]!주문[[#This Row],[식사시간]]</f>
        <v>#REF!</v>
      </c>
      <c r="D96" s="4" t="e">
        <f>[2]!주문[[#This Row],[상품]]</f>
        <v>#REF!</v>
      </c>
      <c r="E96" t="e">
        <f>[2]!주문[[#This Row],[수량]]</f>
        <v>#REF!</v>
      </c>
    </row>
    <row r="97" spans="1:5" hidden="1" x14ac:dyDescent="0.4">
      <c r="A97" s="4" t="e">
        <f>[2]!주문[[#This Row],[납기]]</f>
        <v>#REF!</v>
      </c>
      <c r="B97" t="e">
        <f>[2]!주문[[#This Row],[주문처]]</f>
        <v>#REF!</v>
      </c>
      <c r="C97" t="e">
        <f>[2]!주문[[#This Row],[식사시간]]</f>
        <v>#REF!</v>
      </c>
      <c r="D97" s="4" t="e">
        <f>[2]!주문[[#This Row],[상품]]</f>
        <v>#REF!</v>
      </c>
      <c r="E97" t="e">
        <f>[2]!주문[[#This Row],[수량]]</f>
        <v>#REF!</v>
      </c>
    </row>
    <row r="98" spans="1:5" hidden="1" x14ac:dyDescent="0.4">
      <c r="A98" s="4" t="e">
        <f>[2]!주문[[#This Row],[납기]]</f>
        <v>#REF!</v>
      </c>
      <c r="B98" t="e">
        <f>[2]!주문[[#This Row],[주문처]]</f>
        <v>#REF!</v>
      </c>
      <c r="C98" t="e">
        <f>[2]!주문[[#This Row],[식사시간]]</f>
        <v>#REF!</v>
      </c>
      <c r="D98" s="4" t="e">
        <f>[2]!주문[[#This Row],[상품]]</f>
        <v>#REF!</v>
      </c>
      <c r="E98" t="e">
        <f>[2]!주문[[#This Row],[수량]]</f>
        <v>#REF!</v>
      </c>
    </row>
    <row r="99" spans="1:5" hidden="1" x14ac:dyDescent="0.4">
      <c r="A99" s="4" t="e">
        <f>[2]!주문[[#This Row],[납기]]</f>
        <v>#REF!</v>
      </c>
      <c r="B99" t="e">
        <f>[2]!주문[[#This Row],[주문처]]</f>
        <v>#REF!</v>
      </c>
      <c r="C99" t="e">
        <f>[2]!주문[[#This Row],[식사시간]]</f>
        <v>#REF!</v>
      </c>
      <c r="D99" s="4" t="e">
        <f>[2]!주문[[#This Row],[상품]]</f>
        <v>#REF!</v>
      </c>
      <c r="E99" t="e">
        <f>[2]!주문[[#This Row],[수량]]</f>
        <v>#REF!</v>
      </c>
    </row>
    <row r="100" spans="1:5" hidden="1" x14ac:dyDescent="0.4">
      <c r="A100" s="4" t="e">
        <f>[2]!주문[[#This Row],[납기]]</f>
        <v>#REF!</v>
      </c>
      <c r="B100" t="e">
        <f>[2]!주문[[#This Row],[주문처]]</f>
        <v>#REF!</v>
      </c>
      <c r="C100" t="e">
        <f>[2]!주문[[#This Row],[식사시간]]</f>
        <v>#REF!</v>
      </c>
      <c r="D100" s="4" t="e">
        <f>[2]!주문[[#This Row],[상품]]</f>
        <v>#REF!</v>
      </c>
      <c r="E100" t="e">
        <f>[2]!주문[[#This Row],[수량]]</f>
        <v>#REF!</v>
      </c>
    </row>
    <row r="101" spans="1:5" hidden="1" x14ac:dyDescent="0.4">
      <c r="A101" s="4" t="e">
        <f>[2]!주문[[#This Row],[납기]]</f>
        <v>#REF!</v>
      </c>
      <c r="B101" t="e">
        <f>[2]!주문[[#This Row],[주문처]]</f>
        <v>#REF!</v>
      </c>
      <c r="C101" t="e">
        <f>[2]!주문[[#This Row],[식사시간]]</f>
        <v>#REF!</v>
      </c>
      <c r="D101" s="4" t="e">
        <f>[2]!주문[[#This Row],[상품]]</f>
        <v>#REF!</v>
      </c>
      <c r="E101" t="e">
        <f>[2]!주문[[#This Row],[수량]]</f>
        <v>#REF!</v>
      </c>
    </row>
    <row r="102" spans="1:5" hidden="1" x14ac:dyDescent="0.4">
      <c r="A102" s="4" t="e">
        <f>[2]!주문[[#This Row],[납기]]</f>
        <v>#REF!</v>
      </c>
      <c r="B102" t="e">
        <f>[2]!주문[[#This Row],[주문처]]</f>
        <v>#REF!</v>
      </c>
      <c r="C102" t="e">
        <f>[2]!주문[[#This Row],[식사시간]]</f>
        <v>#REF!</v>
      </c>
      <c r="D102" s="4" t="e">
        <f>[2]!주문[[#This Row],[상품]]</f>
        <v>#REF!</v>
      </c>
      <c r="E102" t="e">
        <f>[2]!주문[[#This Row],[수량]]</f>
        <v>#REF!</v>
      </c>
    </row>
    <row r="103" spans="1:5" hidden="1" x14ac:dyDescent="0.4">
      <c r="A103" s="4" t="e">
        <f>[2]!주문[[#This Row],[납기]]</f>
        <v>#REF!</v>
      </c>
      <c r="B103" t="e">
        <f>[2]!주문[[#This Row],[주문처]]</f>
        <v>#REF!</v>
      </c>
      <c r="C103" t="e">
        <f>[2]!주문[[#This Row],[식사시간]]</f>
        <v>#REF!</v>
      </c>
      <c r="D103" s="4" t="e">
        <f>[2]!주문[[#This Row],[상품]]</f>
        <v>#REF!</v>
      </c>
      <c r="E103" t="e">
        <f>[2]!주문[[#This Row],[수량]]</f>
        <v>#REF!</v>
      </c>
    </row>
    <row r="104" spans="1:5" hidden="1" x14ac:dyDescent="0.4">
      <c r="A104" s="4" t="e">
        <f>[2]!주문[[#This Row],[납기]]</f>
        <v>#REF!</v>
      </c>
      <c r="B104" t="e">
        <f>[2]!주문[[#This Row],[주문처]]</f>
        <v>#REF!</v>
      </c>
      <c r="C104" t="e">
        <f>[2]!주문[[#This Row],[식사시간]]</f>
        <v>#REF!</v>
      </c>
      <c r="D104" s="4" t="e">
        <f>[2]!주문[[#This Row],[상품]]</f>
        <v>#REF!</v>
      </c>
      <c r="E104" t="e">
        <f>[2]!주문[[#This Row],[수량]]</f>
        <v>#REF!</v>
      </c>
    </row>
    <row r="105" spans="1:5" hidden="1" x14ac:dyDescent="0.4">
      <c r="A105" s="4" t="e">
        <f>[2]!주문[[#This Row],[납기]]</f>
        <v>#REF!</v>
      </c>
      <c r="B105" t="e">
        <f>[2]!주문[[#This Row],[주문처]]</f>
        <v>#REF!</v>
      </c>
      <c r="C105" t="e">
        <f>[2]!주문[[#This Row],[식사시간]]</f>
        <v>#REF!</v>
      </c>
      <c r="D105" s="4" t="e">
        <f>[2]!주문[[#This Row],[상품]]</f>
        <v>#REF!</v>
      </c>
      <c r="E105" t="e">
        <f>[2]!주문[[#This Row],[수량]]</f>
        <v>#REF!</v>
      </c>
    </row>
    <row r="106" spans="1:5" hidden="1" x14ac:dyDescent="0.4">
      <c r="A106" s="4" t="e">
        <f>[2]!주문[[#This Row],[납기]]</f>
        <v>#REF!</v>
      </c>
      <c r="B106" t="e">
        <f>[2]!주문[[#This Row],[주문처]]</f>
        <v>#REF!</v>
      </c>
      <c r="C106" t="e">
        <f>[2]!주문[[#This Row],[식사시간]]</f>
        <v>#REF!</v>
      </c>
      <c r="D106" s="4" t="e">
        <f>[2]!주문[[#This Row],[상품]]</f>
        <v>#REF!</v>
      </c>
      <c r="E106" t="e">
        <f>[2]!주문[[#This Row],[수량]]</f>
        <v>#REF!</v>
      </c>
    </row>
    <row r="107" spans="1:5" hidden="1" x14ac:dyDescent="0.4">
      <c r="A107" s="4" t="e">
        <f>[2]!주문[[#This Row],[납기]]</f>
        <v>#REF!</v>
      </c>
      <c r="B107" t="e">
        <f>[2]!주문[[#This Row],[주문처]]</f>
        <v>#REF!</v>
      </c>
      <c r="C107" t="e">
        <f>[2]!주문[[#This Row],[식사시간]]</f>
        <v>#REF!</v>
      </c>
      <c r="D107" s="4" t="e">
        <f>[2]!주문[[#This Row],[상품]]</f>
        <v>#REF!</v>
      </c>
      <c r="E107" t="e">
        <f>[2]!주문[[#This Row],[수량]]</f>
        <v>#REF!</v>
      </c>
    </row>
    <row r="108" spans="1:5" hidden="1" x14ac:dyDescent="0.4">
      <c r="A108" s="4" t="e">
        <f>[2]!주문[[#This Row],[납기]]</f>
        <v>#REF!</v>
      </c>
      <c r="B108" t="e">
        <f>[2]!주문[[#This Row],[주문처]]</f>
        <v>#REF!</v>
      </c>
      <c r="C108" t="e">
        <f>[2]!주문[[#This Row],[식사시간]]</f>
        <v>#REF!</v>
      </c>
      <c r="D108" s="4" t="e">
        <f>[2]!주문[[#This Row],[상품]]</f>
        <v>#REF!</v>
      </c>
      <c r="E108" t="e">
        <f>[2]!주문[[#This Row],[수량]]</f>
        <v>#REF!</v>
      </c>
    </row>
    <row r="109" spans="1:5" hidden="1" x14ac:dyDescent="0.4">
      <c r="A109" s="4" t="e">
        <f>[2]!주문[[#This Row],[납기]]</f>
        <v>#REF!</v>
      </c>
      <c r="B109" t="e">
        <f>[2]!주문[[#This Row],[주문처]]</f>
        <v>#REF!</v>
      </c>
      <c r="C109" t="e">
        <f>[2]!주문[[#This Row],[식사시간]]</f>
        <v>#REF!</v>
      </c>
      <c r="D109" s="4" t="e">
        <f>[2]!주문[[#This Row],[상품]]</f>
        <v>#REF!</v>
      </c>
      <c r="E109" t="e">
        <f>[2]!주문[[#This Row],[수량]]</f>
        <v>#REF!</v>
      </c>
    </row>
    <row r="110" spans="1:5" hidden="1" x14ac:dyDescent="0.4">
      <c r="A110" s="4" t="e">
        <f>[2]!주문[[#This Row],[납기]]</f>
        <v>#REF!</v>
      </c>
      <c r="B110" t="e">
        <f>[2]!주문[[#This Row],[주문처]]</f>
        <v>#REF!</v>
      </c>
      <c r="C110" t="e">
        <f>[2]!주문[[#This Row],[식사시간]]</f>
        <v>#REF!</v>
      </c>
      <c r="D110" s="4" t="e">
        <f>[2]!주문[[#This Row],[상품]]</f>
        <v>#REF!</v>
      </c>
      <c r="E110" t="e">
        <f>[2]!주문[[#This Row],[수량]]</f>
        <v>#REF!</v>
      </c>
    </row>
    <row r="111" spans="1:5" hidden="1" x14ac:dyDescent="0.4">
      <c r="A111" s="4" t="e">
        <f>[2]!주문[[#This Row],[납기]]</f>
        <v>#REF!</v>
      </c>
      <c r="B111" t="e">
        <f>[2]!주문[[#This Row],[주문처]]</f>
        <v>#REF!</v>
      </c>
      <c r="C111" t="e">
        <f>[2]!주문[[#This Row],[식사시간]]</f>
        <v>#REF!</v>
      </c>
      <c r="D111" s="4" t="e">
        <f>[2]!주문[[#This Row],[상품]]</f>
        <v>#REF!</v>
      </c>
      <c r="E111" t="e">
        <f>[2]!주문[[#This Row],[수량]]</f>
        <v>#REF!</v>
      </c>
    </row>
    <row r="112" spans="1:5" hidden="1" x14ac:dyDescent="0.4">
      <c r="A112" s="4" t="e">
        <f>[2]!주문[[#This Row],[납기]]</f>
        <v>#REF!</v>
      </c>
      <c r="B112" t="e">
        <f>[2]!주문[[#This Row],[주문처]]</f>
        <v>#REF!</v>
      </c>
      <c r="C112" t="e">
        <f>[2]!주문[[#This Row],[식사시간]]</f>
        <v>#REF!</v>
      </c>
      <c r="D112" s="4" t="e">
        <f>[2]!주문[[#This Row],[상품]]</f>
        <v>#REF!</v>
      </c>
      <c r="E112" t="e">
        <f>[2]!주문[[#This Row],[수량]]</f>
        <v>#REF!</v>
      </c>
    </row>
    <row r="113" spans="1:5" hidden="1" x14ac:dyDescent="0.4">
      <c r="A113" s="4" t="e">
        <f>[2]!주문[[#This Row],[납기]]</f>
        <v>#REF!</v>
      </c>
      <c r="B113" t="e">
        <f>[2]!주문[[#This Row],[주문처]]</f>
        <v>#REF!</v>
      </c>
      <c r="C113" t="e">
        <f>[2]!주문[[#This Row],[식사시간]]</f>
        <v>#REF!</v>
      </c>
      <c r="D113" s="4" t="e">
        <f>[2]!주문[[#This Row],[상품]]</f>
        <v>#REF!</v>
      </c>
      <c r="E113" t="e">
        <f>[2]!주문[[#This Row],[수량]]</f>
        <v>#REF!</v>
      </c>
    </row>
    <row r="114" spans="1:5" hidden="1" x14ac:dyDescent="0.4">
      <c r="A114" s="4" t="e">
        <f>[2]!주문[[#This Row],[납기]]</f>
        <v>#REF!</v>
      </c>
      <c r="B114" t="e">
        <f>[2]!주문[[#This Row],[주문처]]</f>
        <v>#REF!</v>
      </c>
      <c r="C114" t="e">
        <f>[2]!주문[[#This Row],[식사시간]]</f>
        <v>#REF!</v>
      </c>
      <c r="D114" s="4" t="e">
        <f>[2]!주문[[#This Row],[상품]]</f>
        <v>#REF!</v>
      </c>
      <c r="E114" t="e">
        <f>[2]!주문[[#This Row],[수량]]</f>
        <v>#REF!</v>
      </c>
    </row>
    <row r="115" spans="1:5" hidden="1" x14ac:dyDescent="0.4">
      <c r="A115" s="4" t="e">
        <f>[2]!주문[[#This Row],[납기]]</f>
        <v>#REF!</v>
      </c>
      <c r="B115" t="e">
        <f>[2]!주문[[#This Row],[주문처]]</f>
        <v>#REF!</v>
      </c>
      <c r="C115" t="e">
        <f>[2]!주문[[#This Row],[식사시간]]</f>
        <v>#REF!</v>
      </c>
      <c r="D115" s="4" t="e">
        <f>[2]!주문[[#This Row],[상품]]</f>
        <v>#REF!</v>
      </c>
      <c r="E115" t="e">
        <f>[2]!주문[[#This Row],[수량]]</f>
        <v>#REF!</v>
      </c>
    </row>
    <row r="116" spans="1:5" hidden="1" x14ac:dyDescent="0.4">
      <c r="A116" s="4" t="e">
        <f>[2]!주문[[#This Row],[납기]]</f>
        <v>#REF!</v>
      </c>
      <c r="B116" t="e">
        <f>[2]!주문[[#This Row],[주문처]]</f>
        <v>#REF!</v>
      </c>
      <c r="C116" t="e">
        <f>[2]!주문[[#This Row],[식사시간]]</f>
        <v>#REF!</v>
      </c>
      <c r="D116" s="4" t="e">
        <f>[2]!주문[[#This Row],[상품]]</f>
        <v>#REF!</v>
      </c>
      <c r="E116" t="e">
        <f>[2]!주문[[#This Row],[수량]]</f>
        <v>#REF!</v>
      </c>
    </row>
    <row r="117" spans="1:5" hidden="1" x14ac:dyDescent="0.4">
      <c r="A117" s="4" t="e">
        <f>[2]!주문[[#This Row],[납기]]</f>
        <v>#REF!</v>
      </c>
      <c r="B117" t="e">
        <f>[2]!주문[[#This Row],[주문처]]</f>
        <v>#REF!</v>
      </c>
      <c r="C117" t="e">
        <f>[2]!주문[[#This Row],[식사시간]]</f>
        <v>#REF!</v>
      </c>
      <c r="D117" s="4" t="e">
        <f>[2]!주문[[#This Row],[상품]]</f>
        <v>#REF!</v>
      </c>
      <c r="E117" t="e">
        <f>[2]!주문[[#This Row],[수량]]</f>
        <v>#REF!</v>
      </c>
    </row>
    <row r="118" spans="1:5" hidden="1" x14ac:dyDescent="0.4">
      <c r="A118" s="4" t="e">
        <f>[2]!주문[[#This Row],[납기]]</f>
        <v>#REF!</v>
      </c>
      <c r="B118" t="e">
        <f>[2]!주문[[#This Row],[주문처]]</f>
        <v>#REF!</v>
      </c>
      <c r="C118" t="e">
        <f>[2]!주문[[#This Row],[식사시간]]</f>
        <v>#REF!</v>
      </c>
      <c r="D118" s="4" t="e">
        <f>[2]!주문[[#This Row],[상품]]</f>
        <v>#REF!</v>
      </c>
      <c r="E118" t="e">
        <f>[2]!주문[[#This Row],[수량]]</f>
        <v>#REF!</v>
      </c>
    </row>
    <row r="119" spans="1:5" hidden="1" x14ac:dyDescent="0.4">
      <c r="A119" s="4" t="e">
        <f>[2]!주문[[#This Row],[납기]]</f>
        <v>#REF!</v>
      </c>
      <c r="B119" t="e">
        <f>[2]!주문[[#This Row],[주문처]]</f>
        <v>#REF!</v>
      </c>
      <c r="C119" t="e">
        <f>[2]!주문[[#This Row],[식사시간]]</f>
        <v>#REF!</v>
      </c>
      <c r="D119" s="4" t="e">
        <f>[2]!주문[[#This Row],[상품]]</f>
        <v>#REF!</v>
      </c>
      <c r="E119" t="e">
        <f>[2]!주문[[#This Row],[수량]]</f>
        <v>#REF!</v>
      </c>
    </row>
    <row r="120" spans="1:5" hidden="1" x14ac:dyDescent="0.4">
      <c r="A120" s="4" t="e">
        <f>[2]!주문[[#This Row],[납기]]</f>
        <v>#REF!</v>
      </c>
      <c r="B120" t="e">
        <f>[2]!주문[[#This Row],[주문처]]</f>
        <v>#REF!</v>
      </c>
      <c r="C120" t="e">
        <f>[2]!주문[[#This Row],[식사시간]]</f>
        <v>#REF!</v>
      </c>
      <c r="D120" s="4" t="e">
        <f>[2]!주문[[#This Row],[상품]]</f>
        <v>#REF!</v>
      </c>
      <c r="E120" t="e">
        <f>[2]!주문[[#This Row],[수량]]</f>
        <v>#REF!</v>
      </c>
    </row>
    <row r="121" spans="1:5" hidden="1" x14ac:dyDescent="0.4">
      <c r="A121" s="4" t="e">
        <f>[2]!주문[[#This Row],[납기]]</f>
        <v>#REF!</v>
      </c>
      <c r="B121" t="e">
        <f>[2]!주문[[#This Row],[주문처]]</f>
        <v>#REF!</v>
      </c>
      <c r="C121" t="e">
        <f>[2]!주문[[#This Row],[식사시간]]</f>
        <v>#REF!</v>
      </c>
      <c r="D121" s="4" t="e">
        <f>[2]!주문[[#This Row],[상품]]</f>
        <v>#REF!</v>
      </c>
      <c r="E121" t="e">
        <f>[2]!주문[[#This Row],[수량]]</f>
        <v>#REF!</v>
      </c>
    </row>
    <row r="122" spans="1:5" hidden="1" x14ac:dyDescent="0.4">
      <c r="A122" s="4" t="e">
        <f>[2]!주문[[#This Row],[납기]]</f>
        <v>#REF!</v>
      </c>
      <c r="B122" t="e">
        <f>[2]!주문[[#This Row],[주문처]]</f>
        <v>#REF!</v>
      </c>
      <c r="C122" t="e">
        <f>[2]!주문[[#This Row],[식사시간]]</f>
        <v>#REF!</v>
      </c>
      <c r="D122" s="4" t="e">
        <f>[2]!주문[[#This Row],[상품]]</f>
        <v>#REF!</v>
      </c>
      <c r="E122" t="e">
        <f>[2]!주문[[#This Row],[수량]]</f>
        <v>#REF!</v>
      </c>
    </row>
    <row r="123" spans="1:5" hidden="1" x14ac:dyDescent="0.4">
      <c r="A123" s="4" t="e">
        <f>[2]!주문[[#This Row],[납기]]</f>
        <v>#REF!</v>
      </c>
      <c r="B123" t="e">
        <f>[2]!주문[[#This Row],[주문처]]</f>
        <v>#REF!</v>
      </c>
      <c r="C123" t="e">
        <f>[2]!주문[[#This Row],[식사시간]]</f>
        <v>#REF!</v>
      </c>
      <c r="D123" s="4" t="e">
        <f>[2]!주문[[#This Row],[상품]]</f>
        <v>#REF!</v>
      </c>
      <c r="E123" t="e">
        <f>[2]!주문[[#This Row],[수량]]</f>
        <v>#REF!</v>
      </c>
    </row>
    <row r="124" spans="1:5" hidden="1" x14ac:dyDescent="0.4">
      <c r="A124" s="4" t="e">
        <f>[2]!주문[[#This Row],[납기]]</f>
        <v>#REF!</v>
      </c>
      <c r="B124" t="e">
        <f>[2]!주문[[#This Row],[주문처]]</f>
        <v>#REF!</v>
      </c>
      <c r="C124" t="e">
        <f>[2]!주문[[#This Row],[식사시간]]</f>
        <v>#REF!</v>
      </c>
      <c r="D124" s="4" t="e">
        <f>[2]!주문[[#This Row],[상품]]</f>
        <v>#REF!</v>
      </c>
      <c r="E124" t="e">
        <f>[2]!주문[[#This Row],[수량]]</f>
        <v>#REF!</v>
      </c>
    </row>
    <row r="125" spans="1:5" hidden="1" x14ac:dyDescent="0.4">
      <c r="A125" s="4" t="e">
        <f>[2]!주문[[#This Row],[납기]]</f>
        <v>#REF!</v>
      </c>
      <c r="B125" t="e">
        <f>[2]!주문[[#This Row],[주문처]]</f>
        <v>#REF!</v>
      </c>
      <c r="C125" t="e">
        <f>[2]!주문[[#This Row],[식사시간]]</f>
        <v>#REF!</v>
      </c>
      <c r="D125" s="4" t="e">
        <f>[2]!주문[[#This Row],[상품]]</f>
        <v>#REF!</v>
      </c>
      <c r="E125" t="e">
        <f>[2]!주문[[#This Row],[수량]]</f>
        <v>#REF!</v>
      </c>
    </row>
    <row r="126" spans="1:5" hidden="1" x14ac:dyDescent="0.4">
      <c r="A126" s="4" t="e">
        <f>[2]!주문[[#This Row],[납기]]</f>
        <v>#REF!</v>
      </c>
      <c r="B126" t="e">
        <f>[2]!주문[[#This Row],[주문처]]</f>
        <v>#REF!</v>
      </c>
      <c r="C126" t="e">
        <f>[2]!주문[[#This Row],[식사시간]]</f>
        <v>#REF!</v>
      </c>
      <c r="D126" s="4" t="e">
        <f>[2]!주문[[#This Row],[상품]]</f>
        <v>#REF!</v>
      </c>
      <c r="E126" t="e">
        <f>[2]!주문[[#This Row],[수량]]</f>
        <v>#REF!</v>
      </c>
    </row>
    <row r="127" spans="1:5" hidden="1" x14ac:dyDescent="0.4">
      <c r="A127" s="4" t="e">
        <f>[2]!주문[[#This Row],[납기]]</f>
        <v>#REF!</v>
      </c>
      <c r="B127" t="e">
        <f>[2]!주문[[#This Row],[주문처]]</f>
        <v>#REF!</v>
      </c>
      <c r="C127" t="e">
        <f>[2]!주문[[#This Row],[식사시간]]</f>
        <v>#REF!</v>
      </c>
      <c r="D127" s="4" t="e">
        <f>[2]!주문[[#This Row],[상품]]</f>
        <v>#REF!</v>
      </c>
      <c r="E127" t="e">
        <f>[2]!주문[[#This Row],[수량]]</f>
        <v>#REF!</v>
      </c>
    </row>
    <row r="128" spans="1:5" hidden="1" x14ac:dyDescent="0.4">
      <c r="A128" s="4" t="e">
        <f>[2]!주문[[#This Row],[납기]]</f>
        <v>#REF!</v>
      </c>
      <c r="B128" t="e">
        <f>[2]!주문[[#This Row],[주문처]]</f>
        <v>#REF!</v>
      </c>
      <c r="C128" t="e">
        <f>[2]!주문[[#This Row],[식사시간]]</f>
        <v>#REF!</v>
      </c>
      <c r="D128" s="4" t="e">
        <f>[2]!주문[[#This Row],[상품]]</f>
        <v>#REF!</v>
      </c>
      <c r="E128" t="e">
        <f>[2]!주문[[#This Row],[수량]]</f>
        <v>#REF!</v>
      </c>
    </row>
    <row r="129" spans="1:5" hidden="1" x14ac:dyDescent="0.4">
      <c r="A129" s="4" t="e">
        <f>[2]!주문[[#This Row],[납기]]</f>
        <v>#REF!</v>
      </c>
      <c r="B129" t="e">
        <f>[2]!주문[[#This Row],[주문처]]</f>
        <v>#REF!</v>
      </c>
      <c r="C129" t="e">
        <f>[2]!주문[[#This Row],[식사시간]]</f>
        <v>#REF!</v>
      </c>
      <c r="D129" s="4" t="e">
        <f>[2]!주문[[#This Row],[상품]]</f>
        <v>#REF!</v>
      </c>
      <c r="E129" t="e">
        <f>[2]!주문[[#This Row],[수량]]</f>
        <v>#REF!</v>
      </c>
    </row>
    <row r="130" spans="1:5" hidden="1" x14ac:dyDescent="0.4">
      <c r="A130" s="4" t="e">
        <f>[2]!주문[[#This Row],[납기]]</f>
        <v>#REF!</v>
      </c>
      <c r="B130" t="e">
        <f>[2]!주문[[#This Row],[주문처]]</f>
        <v>#REF!</v>
      </c>
      <c r="C130" t="e">
        <f>[2]!주문[[#This Row],[식사시간]]</f>
        <v>#REF!</v>
      </c>
      <c r="D130" s="4" t="e">
        <f>[2]!주문[[#This Row],[상품]]</f>
        <v>#REF!</v>
      </c>
      <c r="E130" t="e">
        <f>[2]!주문[[#This Row],[수량]]</f>
        <v>#REF!</v>
      </c>
    </row>
    <row r="131" spans="1:5" hidden="1" x14ac:dyDescent="0.4">
      <c r="A131" s="4" t="e">
        <f>[2]!주문[[#This Row],[납기]]</f>
        <v>#REF!</v>
      </c>
      <c r="B131" t="e">
        <f>[2]!주문[[#This Row],[주문처]]</f>
        <v>#REF!</v>
      </c>
      <c r="C131" t="e">
        <f>[2]!주문[[#This Row],[식사시간]]</f>
        <v>#REF!</v>
      </c>
      <c r="D131" s="4" t="e">
        <f>[2]!주문[[#This Row],[상품]]</f>
        <v>#REF!</v>
      </c>
      <c r="E131" t="e">
        <f>[2]!주문[[#This Row],[수량]]</f>
        <v>#REF!</v>
      </c>
    </row>
    <row r="132" spans="1:5" hidden="1" x14ac:dyDescent="0.4">
      <c r="A132" s="4" t="e">
        <f>[2]!주문[[#This Row],[납기]]</f>
        <v>#REF!</v>
      </c>
      <c r="B132" t="e">
        <f>[2]!주문[[#This Row],[주문처]]</f>
        <v>#REF!</v>
      </c>
      <c r="C132" t="e">
        <f>[2]!주문[[#This Row],[식사시간]]</f>
        <v>#REF!</v>
      </c>
      <c r="D132" s="4" t="e">
        <f>[2]!주문[[#This Row],[상품]]</f>
        <v>#REF!</v>
      </c>
      <c r="E132" t="e">
        <f>[2]!주문[[#This Row],[수량]]</f>
        <v>#REF!</v>
      </c>
    </row>
    <row r="133" spans="1:5" hidden="1" x14ac:dyDescent="0.4">
      <c r="A133" s="4" t="e">
        <f>[2]!주문[[#This Row],[납기]]</f>
        <v>#REF!</v>
      </c>
      <c r="B133" t="e">
        <f>[2]!주문[[#This Row],[주문처]]</f>
        <v>#REF!</v>
      </c>
      <c r="C133" t="e">
        <f>[2]!주문[[#This Row],[식사시간]]</f>
        <v>#REF!</v>
      </c>
      <c r="D133" s="4" t="e">
        <f>[2]!주문[[#This Row],[상품]]</f>
        <v>#REF!</v>
      </c>
      <c r="E133" t="e">
        <f>[2]!주문[[#This Row],[수량]]</f>
        <v>#REF!</v>
      </c>
    </row>
    <row r="134" spans="1:5" hidden="1" x14ac:dyDescent="0.4">
      <c r="A134" s="4" t="e">
        <f>[2]!주문[[#This Row],[납기]]</f>
        <v>#REF!</v>
      </c>
      <c r="B134" t="e">
        <f>[2]!주문[[#This Row],[주문처]]</f>
        <v>#REF!</v>
      </c>
      <c r="C134" t="e">
        <f>[2]!주문[[#This Row],[식사시간]]</f>
        <v>#REF!</v>
      </c>
      <c r="D134" s="4" t="e">
        <f>[2]!주문[[#This Row],[상품]]</f>
        <v>#REF!</v>
      </c>
      <c r="E134" t="e">
        <f>[2]!주문[[#This Row],[수량]]</f>
        <v>#REF!</v>
      </c>
    </row>
    <row r="135" spans="1:5" hidden="1" x14ac:dyDescent="0.4">
      <c r="A135" s="4" t="e">
        <f>[2]!주문[[#This Row],[납기]]</f>
        <v>#REF!</v>
      </c>
      <c r="B135" t="e">
        <f>[2]!주문[[#This Row],[주문처]]</f>
        <v>#REF!</v>
      </c>
      <c r="C135" t="e">
        <f>[2]!주문[[#This Row],[식사시간]]</f>
        <v>#REF!</v>
      </c>
      <c r="D135" s="4" t="e">
        <f>[2]!주문[[#This Row],[상품]]</f>
        <v>#REF!</v>
      </c>
      <c r="E135" t="e">
        <f>[2]!주문[[#This Row],[수량]]</f>
        <v>#REF!</v>
      </c>
    </row>
    <row r="136" spans="1:5" hidden="1" x14ac:dyDescent="0.4">
      <c r="A136" s="4" t="e">
        <f>[2]!주문[[#This Row],[납기]]</f>
        <v>#REF!</v>
      </c>
      <c r="B136" t="e">
        <f>[2]!주문[[#This Row],[주문처]]</f>
        <v>#REF!</v>
      </c>
      <c r="C136" t="e">
        <f>[2]!주문[[#This Row],[식사시간]]</f>
        <v>#REF!</v>
      </c>
      <c r="D136" s="4" t="e">
        <f>[2]!주문[[#This Row],[상품]]</f>
        <v>#REF!</v>
      </c>
      <c r="E136" t="e">
        <f>[2]!주문[[#This Row],[수량]]</f>
        <v>#REF!</v>
      </c>
    </row>
    <row r="137" spans="1:5" hidden="1" x14ac:dyDescent="0.4">
      <c r="A137" s="4" t="e">
        <f>[2]!주문[[#This Row],[납기]]</f>
        <v>#REF!</v>
      </c>
      <c r="B137" t="e">
        <f>[2]!주문[[#This Row],[주문처]]</f>
        <v>#REF!</v>
      </c>
      <c r="C137" t="e">
        <f>[2]!주문[[#This Row],[식사시간]]</f>
        <v>#REF!</v>
      </c>
      <c r="D137" s="4" t="e">
        <f>[2]!주문[[#This Row],[상품]]</f>
        <v>#REF!</v>
      </c>
      <c r="E137" t="e">
        <f>[2]!주문[[#This Row],[수량]]</f>
        <v>#REF!</v>
      </c>
    </row>
    <row r="138" spans="1:5" hidden="1" x14ac:dyDescent="0.4">
      <c r="A138" s="4" t="e">
        <f>[2]!주문[[#This Row],[납기]]</f>
        <v>#REF!</v>
      </c>
      <c r="B138" t="e">
        <f>[2]!주문[[#This Row],[주문처]]</f>
        <v>#REF!</v>
      </c>
      <c r="C138" t="e">
        <f>[2]!주문[[#This Row],[식사시간]]</f>
        <v>#REF!</v>
      </c>
      <c r="D138" s="4" t="e">
        <f>[2]!주문[[#This Row],[상품]]</f>
        <v>#REF!</v>
      </c>
      <c r="E138" t="e">
        <f>[2]!주문[[#This Row],[수량]]</f>
        <v>#REF!</v>
      </c>
    </row>
    <row r="139" spans="1:5" hidden="1" x14ac:dyDescent="0.4">
      <c r="A139" s="4" t="e">
        <f>[2]!주문[[#This Row],[납기]]</f>
        <v>#REF!</v>
      </c>
      <c r="B139" t="e">
        <f>[2]!주문[[#This Row],[주문처]]</f>
        <v>#REF!</v>
      </c>
      <c r="C139" t="e">
        <f>[2]!주문[[#This Row],[식사시간]]</f>
        <v>#REF!</v>
      </c>
      <c r="D139" s="4" t="e">
        <f>[2]!주문[[#This Row],[상품]]</f>
        <v>#REF!</v>
      </c>
      <c r="E139" t="e">
        <f>[2]!주문[[#This Row],[수량]]</f>
        <v>#REF!</v>
      </c>
    </row>
    <row r="140" spans="1:5" hidden="1" x14ac:dyDescent="0.4">
      <c r="A140" s="4" t="e">
        <f>[2]!주문[[#This Row],[납기]]</f>
        <v>#REF!</v>
      </c>
      <c r="B140" t="e">
        <f>[2]!주문[[#This Row],[주문처]]</f>
        <v>#REF!</v>
      </c>
      <c r="C140" t="e">
        <f>[2]!주문[[#This Row],[식사시간]]</f>
        <v>#REF!</v>
      </c>
      <c r="D140" s="4" t="e">
        <f>[2]!주문[[#This Row],[상품]]</f>
        <v>#REF!</v>
      </c>
      <c r="E140" t="e">
        <f>[2]!주문[[#This Row],[수량]]</f>
        <v>#REF!</v>
      </c>
    </row>
    <row r="141" spans="1:5" hidden="1" x14ac:dyDescent="0.4">
      <c r="A141" s="4" t="e">
        <f>[2]!주문[[#This Row],[납기]]</f>
        <v>#REF!</v>
      </c>
      <c r="B141" t="e">
        <f>[2]!주문[[#This Row],[주문처]]</f>
        <v>#REF!</v>
      </c>
      <c r="C141" t="e">
        <f>[2]!주문[[#This Row],[식사시간]]</f>
        <v>#REF!</v>
      </c>
      <c r="D141" s="4" t="e">
        <f>[2]!주문[[#This Row],[상품]]</f>
        <v>#REF!</v>
      </c>
      <c r="E141" t="e">
        <f>[2]!주문[[#This Row],[수량]]</f>
        <v>#REF!</v>
      </c>
    </row>
    <row r="142" spans="1:5" hidden="1" x14ac:dyDescent="0.4">
      <c r="A142" s="4" t="e">
        <f>[2]!주문[[#This Row],[납기]]</f>
        <v>#REF!</v>
      </c>
      <c r="B142" t="e">
        <f>[2]!주문[[#This Row],[주문처]]</f>
        <v>#REF!</v>
      </c>
      <c r="C142" t="e">
        <f>[2]!주문[[#This Row],[식사시간]]</f>
        <v>#REF!</v>
      </c>
      <c r="D142" s="4" t="e">
        <f>[2]!주문[[#This Row],[상품]]</f>
        <v>#REF!</v>
      </c>
      <c r="E142" t="e">
        <f>[2]!주문[[#This Row],[수량]]</f>
        <v>#REF!</v>
      </c>
    </row>
    <row r="143" spans="1:5" hidden="1" x14ac:dyDescent="0.4">
      <c r="A143" s="4" t="e">
        <f>[2]!주문[[#This Row],[납기]]</f>
        <v>#REF!</v>
      </c>
      <c r="B143" t="e">
        <f>[2]!주문[[#This Row],[주문처]]</f>
        <v>#REF!</v>
      </c>
      <c r="C143" t="e">
        <f>[2]!주문[[#This Row],[식사시간]]</f>
        <v>#REF!</v>
      </c>
      <c r="D143" s="4" t="e">
        <f>[2]!주문[[#This Row],[상품]]</f>
        <v>#REF!</v>
      </c>
      <c r="E143" t="e">
        <f>[2]!주문[[#This Row],[수량]]</f>
        <v>#REF!</v>
      </c>
    </row>
    <row r="144" spans="1:5" hidden="1" x14ac:dyDescent="0.4">
      <c r="A144" s="4" t="e">
        <f>[2]!주문[[#This Row],[납기]]</f>
        <v>#REF!</v>
      </c>
      <c r="B144" t="e">
        <f>[2]!주문[[#This Row],[주문처]]</f>
        <v>#REF!</v>
      </c>
      <c r="C144" t="e">
        <f>[2]!주문[[#This Row],[식사시간]]</f>
        <v>#REF!</v>
      </c>
      <c r="D144" s="4" t="e">
        <f>[2]!주문[[#This Row],[상품]]</f>
        <v>#REF!</v>
      </c>
      <c r="E144" t="e">
        <f>[2]!주문[[#This Row],[수량]]</f>
        <v>#REF!</v>
      </c>
    </row>
    <row r="145" spans="1:5" hidden="1" x14ac:dyDescent="0.4">
      <c r="A145" s="4" t="e">
        <f>[2]!주문[[#This Row],[납기]]</f>
        <v>#REF!</v>
      </c>
      <c r="B145" t="e">
        <f>[2]!주문[[#This Row],[주문처]]</f>
        <v>#REF!</v>
      </c>
      <c r="C145" t="e">
        <f>[2]!주문[[#This Row],[식사시간]]</f>
        <v>#REF!</v>
      </c>
      <c r="D145" s="4" t="e">
        <f>[2]!주문[[#This Row],[상품]]</f>
        <v>#REF!</v>
      </c>
      <c r="E145" t="e">
        <f>[2]!주문[[#This Row],[수량]]</f>
        <v>#REF!</v>
      </c>
    </row>
    <row r="146" spans="1:5" hidden="1" x14ac:dyDescent="0.4">
      <c r="A146" s="4" t="e">
        <f>[2]!주문[[#This Row],[납기]]</f>
        <v>#REF!</v>
      </c>
      <c r="B146" t="e">
        <f>[2]!주문[[#This Row],[주문처]]</f>
        <v>#REF!</v>
      </c>
      <c r="C146" t="e">
        <f>[2]!주문[[#This Row],[식사시간]]</f>
        <v>#REF!</v>
      </c>
      <c r="D146" s="4" t="e">
        <f>[2]!주문[[#This Row],[상품]]</f>
        <v>#REF!</v>
      </c>
      <c r="E146" t="e">
        <f>[2]!주문[[#This Row],[수량]]</f>
        <v>#REF!</v>
      </c>
    </row>
    <row r="147" spans="1:5" hidden="1" x14ac:dyDescent="0.4">
      <c r="A147" s="4" t="e">
        <f>[2]!주문[[#This Row],[납기]]</f>
        <v>#REF!</v>
      </c>
      <c r="B147" t="e">
        <f>[2]!주문[[#This Row],[주문처]]</f>
        <v>#REF!</v>
      </c>
      <c r="C147" t="e">
        <f>[2]!주문[[#This Row],[식사시간]]</f>
        <v>#REF!</v>
      </c>
      <c r="D147" s="4" t="e">
        <f>[2]!주문[[#This Row],[상품]]</f>
        <v>#REF!</v>
      </c>
      <c r="E147" t="e">
        <f>[2]!주문[[#This Row],[수량]]</f>
        <v>#REF!</v>
      </c>
    </row>
    <row r="148" spans="1:5" hidden="1" x14ac:dyDescent="0.4">
      <c r="A148" s="4" t="e">
        <f>[2]!주문[[#This Row],[납기]]</f>
        <v>#REF!</v>
      </c>
      <c r="B148" t="e">
        <f>[2]!주문[[#This Row],[주문처]]</f>
        <v>#REF!</v>
      </c>
      <c r="C148" t="e">
        <f>[2]!주문[[#This Row],[식사시간]]</f>
        <v>#REF!</v>
      </c>
      <c r="D148" s="4" t="e">
        <f>[2]!주문[[#This Row],[상품]]</f>
        <v>#REF!</v>
      </c>
      <c r="E148" t="e">
        <f>[2]!주문[[#This Row],[수량]]</f>
        <v>#REF!</v>
      </c>
    </row>
    <row r="149" spans="1:5" hidden="1" x14ac:dyDescent="0.4">
      <c r="A149" s="4" t="e">
        <f>[2]!주문[[#This Row],[납기]]</f>
        <v>#REF!</v>
      </c>
      <c r="B149" t="e">
        <f>[2]!주문[[#This Row],[주문처]]</f>
        <v>#REF!</v>
      </c>
      <c r="C149" t="e">
        <f>[2]!주문[[#This Row],[식사시간]]</f>
        <v>#REF!</v>
      </c>
      <c r="D149" s="4" t="e">
        <f>[2]!주문[[#This Row],[상품]]</f>
        <v>#REF!</v>
      </c>
      <c r="E149" t="e">
        <f>[2]!주문[[#This Row],[수량]]</f>
        <v>#REF!</v>
      </c>
    </row>
    <row r="150" spans="1:5" hidden="1" x14ac:dyDescent="0.4">
      <c r="A150" s="4" t="e">
        <f>[2]!주문[[#This Row],[납기]]</f>
        <v>#REF!</v>
      </c>
      <c r="B150" t="e">
        <f>[2]!주문[[#This Row],[주문처]]</f>
        <v>#REF!</v>
      </c>
      <c r="C150" t="e">
        <f>[2]!주문[[#This Row],[식사시간]]</f>
        <v>#REF!</v>
      </c>
      <c r="D150" s="4" t="e">
        <f>[2]!주문[[#This Row],[상품]]</f>
        <v>#REF!</v>
      </c>
      <c r="E150" t="e">
        <f>[2]!주문[[#This Row],[수량]]</f>
        <v>#REF!</v>
      </c>
    </row>
    <row r="151" spans="1:5" hidden="1" x14ac:dyDescent="0.4">
      <c r="A151" s="4" t="e">
        <f>[2]!주문[[#This Row],[납기]]</f>
        <v>#REF!</v>
      </c>
      <c r="B151" t="e">
        <f>[2]!주문[[#This Row],[주문처]]</f>
        <v>#REF!</v>
      </c>
      <c r="C151" t="e">
        <f>[2]!주문[[#This Row],[식사시간]]</f>
        <v>#REF!</v>
      </c>
      <c r="D151" s="4" t="e">
        <f>[2]!주문[[#This Row],[상품]]</f>
        <v>#REF!</v>
      </c>
      <c r="E151" t="e">
        <f>[2]!주문[[#This Row],[수량]]</f>
        <v>#REF!</v>
      </c>
    </row>
    <row r="152" spans="1:5" hidden="1" x14ac:dyDescent="0.4">
      <c r="A152" s="4" t="e">
        <f>[2]!주문[[#This Row],[납기]]</f>
        <v>#REF!</v>
      </c>
      <c r="B152" t="e">
        <f>[2]!주문[[#This Row],[주문처]]</f>
        <v>#REF!</v>
      </c>
      <c r="C152" t="e">
        <f>[2]!주문[[#This Row],[식사시간]]</f>
        <v>#REF!</v>
      </c>
      <c r="D152" s="4" t="e">
        <f>[2]!주문[[#This Row],[상품]]</f>
        <v>#REF!</v>
      </c>
      <c r="E152" t="e">
        <f>[2]!주문[[#This Row],[수량]]</f>
        <v>#REF!</v>
      </c>
    </row>
    <row r="153" spans="1:5" hidden="1" x14ac:dyDescent="0.4">
      <c r="A153" s="4" t="e">
        <f>[2]!주문[[#This Row],[납기]]</f>
        <v>#REF!</v>
      </c>
      <c r="B153" t="e">
        <f>[2]!주문[[#This Row],[주문처]]</f>
        <v>#REF!</v>
      </c>
      <c r="C153" t="e">
        <f>[2]!주문[[#This Row],[식사시간]]</f>
        <v>#REF!</v>
      </c>
      <c r="D153" s="4" t="e">
        <f>[2]!주문[[#This Row],[상품]]</f>
        <v>#REF!</v>
      </c>
      <c r="E153" t="e">
        <f>[2]!주문[[#This Row],[수량]]</f>
        <v>#REF!</v>
      </c>
    </row>
    <row r="154" spans="1:5" hidden="1" x14ac:dyDescent="0.4">
      <c r="A154" s="4" t="e">
        <f>[2]!주문[[#This Row],[납기]]</f>
        <v>#REF!</v>
      </c>
      <c r="B154" t="e">
        <f>[2]!주문[[#This Row],[주문처]]</f>
        <v>#REF!</v>
      </c>
      <c r="C154" t="e">
        <f>[2]!주문[[#This Row],[식사시간]]</f>
        <v>#REF!</v>
      </c>
      <c r="D154" s="4" t="e">
        <f>[2]!주문[[#This Row],[상품]]</f>
        <v>#REF!</v>
      </c>
      <c r="E154" t="e">
        <f>[2]!주문[[#This Row],[수량]]</f>
        <v>#REF!</v>
      </c>
    </row>
    <row r="155" spans="1:5" hidden="1" x14ac:dyDescent="0.4">
      <c r="A155" s="4" t="e">
        <f>[2]!주문[[#This Row],[납기]]</f>
        <v>#REF!</v>
      </c>
      <c r="B155" t="e">
        <f>[2]!주문[[#This Row],[주문처]]</f>
        <v>#REF!</v>
      </c>
      <c r="C155" t="e">
        <f>[2]!주문[[#This Row],[식사시간]]</f>
        <v>#REF!</v>
      </c>
      <c r="D155" s="4" t="e">
        <f>[2]!주문[[#This Row],[상품]]</f>
        <v>#REF!</v>
      </c>
      <c r="E155" t="e">
        <f>[2]!주문[[#This Row],[수량]]</f>
        <v>#REF!</v>
      </c>
    </row>
    <row r="156" spans="1:5" hidden="1" x14ac:dyDescent="0.4">
      <c r="A156" s="4" t="e">
        <f>[2]!주문[[#This Row],[납기]]</f>
        <v>#REF!</v>
      </c>
      <c r="B156" t="e">
        <f>[2]!주문[[#This Row],[주문처]]</f>
        <v>#REF!</v>
      </c>
      <c r="C156" t="e">
        <f>[2]!주문[[#This Row],[식사시간]]</f>
        <v>#REF!</v>
      </c>
      <c r="D156" s="4" t="e">
        <f>[2]!주문[[#This Row],[상품]]</f>
        <v>#REF!</v>
      </c>
      <c r="E156" t="e">
        <f>[2]!주문[[#This Row],[수량]]</f>
        <v>#REF!</v>
      </c>
    </row>
    <row r="157" spans="1:5" hidden="1" x14ac:dyDescent="0.4">
      <c r="A157" s="4" t="e">
        <f>[2]!주문[[#This Row],[납기]]</f>
        <v>#REF!</v>
      </c>
      <c r="B157" t="e">
        <f>[2]!주문[[#This Row],[주문처]]</f>
        <v>#REF!</v>
      </c>
      <c r="C157" t="e">
        <f>[2]!주문[[#This Row],[식사시간]]</f>
        <v>#REF!</v>
      </c>
      <c r="D157" s="4" t="e">
        <f>[2]!주문[[#This Row],[상품]]</f>
        <v>#REF!</v>
      </c>
      <c r="E157" t="e">
        <f>[2]!주문[[#This Row],[수량]]</f>
        <v>#REF!</v>
      </c>
    </row>
    <row r="158" spans="1:5" hidden="1" x14ac:dyDescent="0.4">
      <c r="A158" s="4" t="e">
        <f>[2]!주문[[#This Row],[납기]]</f>
        <v>#REF!</v>
      </c>
      <c r="B158" t="e">
        <f>[2]!주문[[#This Row],[주문처]]</f>
        <v>#REF!</v>
      </c>
      <c r="C158" t="e">
        <f>[2]!주문[[#This Row],[식사시간]]</f>
        <v>#REF!</v>
      </c>
      <c r="D158" s="4" t="e">
        <f>[2]!주문[[#This Row],[상품]]</f>
        <v>#REF!</v>
      </c>
      <c r="E158" t="e">
        <f>[2]!주문[[#This Row],[수량]]</f>
        <v>#REF!</v>
      </c>
    </row>
    <row r="159" spans="1:5" hidden="1" x14ac:dyDescent="0.4">
      <c r="A159" s="4" t="e">
        <f>[2]!주문[[#This Row],[납기]]</f>
        <v>#REF!</v>
      </c>
      <c r="B159" t="e">
        <f>[2]!주문[[#This Row],[주문처]]</f>
        <v>#REF!</v>
      </c>
      <c r="C159" t="e">
        <f>[2]!주문[[#This Row],[식사시간]]</f>
        <v>#REF!</v>
      </c>
      <c r="D159" s="4" t="e">
        <f>[2]!주문[[#This Row],[상품]]</f>
        <v>#REF!</v>
      </c>
      <c r="E159" t="e">
        <f>[2]!주문[[#This Row],[수량]]</f>
        <v>#REF!</v>
      </c>
    </row>
    <row r="160" spans="1:5" hidden="1" x14ac:dyDescent="0.4">
      <c r="A160" s="4" t="e">
        <f>[2]!주문[[#This Row],[납기]]</f>
        <v>#REF!</v>
      </c>
      <c r="B160" t="e">
        <f>[2]!주문[[#This Row],[주문처]]</f>
        <v>#REF!</v>
      </c>
      <c r="C160" t="e">
        <f>[2]!주문[[#This Row],[식사시간]]</f>
        <v>#REF!</v>
      </c>
      <c r="D160" s="4" t="e">
        <f>[2]!주문[[#This Row],[상품]]</f>
        <v>#REF!</v>
      </c>
      <c r="E160" t="e">
        <f>[2]!주문[[#This Row],[수량]]</f>
        <v>#REF!</v>
      </c>
    </row>
    <row r="161" spans="1:5" hidden="1" x14ac:dyDescent="0.4">
      <c r="A161" s="4" t="e">
        <f>[2]!주문[[#This Row],[납기]]</f>
        <v>#REF!</v>
      </c>
      <c r="B161" t="e">
        <f>[2]!주문[[#This Row],[주문처]]</f>
        <v>#REF!</v>
      </c>
      <c r="C161" t="e">
        <f>[2]!주문[[#This Row],[식사시간]]</f>
        <v>#REF!</v>
      </c>
      <c r="D161" s="4" t="e">
        <f>[2]!주문[[#This Row],[상품]]</f>
        <v>#REF!</v>
      </c>
      <c r="E161" t="e">
        <f>[2]!주문[[#This Row],[수량]]</f>
        <v>#REF!</v>
      </c>
    </row>
    <row r="162" spans="1:5" hidden="1" x14ac:dyDescent="0.4">
      <c r="A162" s="4" t="e">
        <f>[2]!주문[[#This Row],[납기]]</f>
        <v>#REF!</v>
      </c>
      <c r="B162" t="e">
        <f>[2]!주문[[#This Row],[주문처]]</f>
        <v>#REF!</v>
      </c>
      <c r="C162" t="e">
        <f>[2]!주문[[#This Row],[식사시간]]</f>
        <v>#REF!</v>
      </c>
      <c r="D162" s="4" t="e">
        <f>[2]!주문[[#This Row],[상품]]</f>
        <v>#REF!</v>
      </c>
      <c r="E162" t="e">
        <f>[2]!주문[[#This Row],[수량]]</f>
        <v>#REF!</v>
      </c>
    </row>
    <row r="163" spans="1:5" hidden="1" x14ac:dyDescent="0.4">
      <c r="A163" s="4" t="e">
        <f>[2]!주문[[#This Row],[납기]]</f>
        <v>#REF!</v>
      </c>
      <c r="B163" t="e">
        <f>[2]!주문[[#This Row],[주문처]]</f>
        <v>#REF!</v>
      </c>
      <c r="C163" t="e">
        <f>[2]!주문[[#This Row],[식사시간]]</f>
        <v>#REF!</v>
      </c>
      <c r="D163" s="4" t="e">
        <f>[2]!주문[[#This Row],[상품]]</f>
        <v>#REF!</v>
      </c>
      <c r="E163" t="e">
        <f>[2]!주문[[#This Row],[수량]]</f>
        <v>#REF!</v>
      </c>
    </row>
    <row r="164" spans="1:5" hidden="1" x14ac:dyDescent="0.4">
      <c r="A164" s="4" t="e">
        <f>[2]!주문[[#This Row],[납기]]</f>
        <v>#REF!</v>
      </c>
      <c r="B164" t="e">
        <f>[2]!주문[[#This Row],[주문처]]</f>
        <v>#REF!</v>
      </c>
      <c r="C164" t="e">
        <f>[2]!주문[[#This Row],[식사시간]]</f>
        <v>#REF!</v>
      </c>
      <c r="D164" s="4" t="e">
        <f>[2]!주문[[#This Row],[상품]]</f>
        <v>#REF!</v>
      </c>
      <c r="E164" t="e">
        <f>[2]!주문[[#This Row],[수량]]</f>
        <v>#REF!</v>
      </c>
    </row>
    <row r="165" spans="1:5" hidden="1" x14ac:dyDescent="0.4">
      <c r="A165" s="4" t="e">
        <f>[2]!주문[[#This Row],[납기]]</f>
        <v>#REF!</v>
      </c>
      <c r="B165" t="e">
        <f>[2]!주문[[#This Row],[주문처]]</f>
        <v>#REF!</v>
      </c>
      <c r="C165" t="e">
        <f>[2]!주문[[#This Row],[식사시간]]</f>
        <v>#REF!</v>
      </c>
      <c r="D165" s="4" t="e">
        <f>[2]!주문[[#This Row],[상품]]</f>
        <v>#REF!</v>
      </c>
      <c r="E165" t="e">
        <f>[2]!주문[[#This Row],[수량]]</f>
        <v>#REF!</v>
      </c>
    </row>
    <row r="166" spans="1:5" hidden="1" x14ac:dyDescent="0.4">
      <c r="A166" s="4" t="e">
        <f>[2]!주문[[#This Row],[납기]]</f>
        <v>#REF!</v>
      </c>
      <c r="B166" t="e">
        <f>[2]!주문[[#This Row],[주문처]]</f>
        <v>#REF!</v>
      </c>
      <c r="C166" t="e">
        <f>[2]!주문[[#This Row],[식사시간]]</f>
        <v>#REF!</v>
      </c>
      <c r="D166" s="4" t="e">
        <f>[2]!주문[[#This Row],[상품]]</f>
        <v>#REF!</v>
      </c>
      <c r="E166" t="e">
        <f>[2]!주문[[#This Row],[수량]]</f>
        <v>#REF!</v>
      </c>
    </row>
    <row r="167" spans="1:5" hidden="1" x14ac:dyDescent="0.4">
      <c r="A167" s="4" t="e">
        <f>[2]!주문[[#This Row],[납기]]</f>
        <v>#REF!</v>
      </c>
      <c r="B167" t="e">
        <f>[2]!주문[[#This Row],[주문처]]</f>
        <v>#REF!</v>
      </c>
      <c r="C167" t="e">
        <f>[2]!주문[[#This Row],[식사시간]]</f>
        <v>#REF!</v>
      </c>
      <c r="D167" s="4" t="e">
        <f>[2]!주문[[#This Row],[상품]]</f>
        <v>#REF!</v>
      </c>
      <c r="E167" t="e">
        <f>[2]!주문[[#This Row],[수량]]</f>
        <v>#REF!</v>
      </c>
    </row>
    <row r="168" spans="1:5" hidden="1" x14ac:dyDescent="0.4">
      <c r="A168" s="4" t="e">
        <f>[2]!주문[[#This Row],[납기]]</f>
        <v>#REF!</v>
      </c>
      <c r="B168" t="e">
        <f>[2]!주문[[#This Row],[주문처]]</f>
        <v>#REF!</v>
      </c>
      <c r="C168" t="e">
        <f>[2]!주문[[#This Row],[식사시간]]</f>
        <v>#REF!</v>
      </c>
      <c r="D168" s="4" t="e">
        <f>[2]!주문[[#This Row],[상품]]</f>
        <v>#REF!</v>
      </c>
      <c r="E168" t="e">
        <f>[2]!주문[[#This Row],[수량]]</f>
        <v>#REF!</v>
      </c>
    </row>
    <row r="169" spans="1:5" hidden="1" x14ac:dyDescent="0.4">
      <c r="A169" s="4" t="e">
        <f>[2]!주문[[#This Row],[납기]]</f>
        <v>#REF!</v>
      </c>
      <c r="B169" t="e">
        <f>[2]!주문[[#This Row],[주문처]]</f>
        <v>#REF!</v>
      </c>
      <c r="C169" t="e">
        <f>[2]!주문[[#This Row],[식사시간]]</f>
        <v>#REF!</v>
      </c>
      <c r="D169" s="4" t="e">
        <f>[2]!주문[[#This Row],[상품]]</f>
        <v>#REF!</v>
      </c>
      <c r="E169" t="e">
        <f>[2]!주문[[#This Row],[수량]]</f>
        <v>#REF!</v>
      </c>
    </row>
    <row r="170" spans="1:5" hidden="1" x14ac:dyDescent="0.4">
      <c r="A170" s="4" t="e">
        <f>[2]!주문[[#This Row],[납기]]</f>
        <v>#REF!</v>
      </c>
      <c r="B170" t="e">
        <f>[2]!주문[[#This Row],[주문처]]</f>
        <v>#REF!</v>
      </c>
      <c r="C170" t="e">
        <f>[2]!주문[[#This Row],[식사시간]]</f>
        <v>#REF!</v>
      </c>
      <c r="D170" s="4" t="e">
        <f>[2]!주문[[#This Row],[상품]]</f>
        <v>#REF!</v>
      </c>
      <c r="E170" t="e">
        <f>[2]!주문[[#This Row],[수량]]</f>
        <v>#REF!</v>
      </c>
    </row>
    <row r="171" spans="1:5" hidden="1" x14ac:dyDescent="0.4">
      <c r="A171" s="4" t="e">
        <f>[2]!주문[[#This Row],[납기]]</f>
        <v>#REF!</v>
      </c>
      <c r="B171" t="e">
        <f>[2]!주문[[#This Row],[주문처]]</f>
        <v>#REF!</v>
      </c>
      <c r="C171" t="e">
        <f>[2]!주문[[#This Row],[식사시간]]</f>
        <v>#REF!</v>
      </c>
      <c r="D171" s="4" t="e">
        <f>[2]!주문[[#This Row],[상품]]</f>
        <v>#REF!</v>
      </c>
      <c r="E171" t="e">
        <f>[2]!주문[[#This Row],[수량]]</f>
        <v>#REF!</v>
      </c>
    </row>
    <row r="172" spans="1:5" hidden="1" x14ac:dyDescent="0.4">
      <c r="A172" s="4" t="e">
        <f>[2]!주문[[#This Row],[납기]]</f>
        <v>#REF!</v>
      </c>
      <c r="B172" t="e">
        <f>[2]!주문[[#This Row],[주문처]]</f>
        <v>#REF!</v>
      </c>
      <c r="C172" t="e">
        <f>[2]!주문[[#This Row],[식사시간]]</f>
        <v>#REF!</v>
      </c>
      <c r="D172" s="4" t="e">
        <f>[2]!주문[[#This Row],[상품]]</f>
        <v>#REF!</v>
      </c>
      <c r="E172" t="e">
        <f>[2]!주문[[#This Row],[수량]]</f>
        <v>#REF!</v>
      </c>
    </row>
    <row r="173" spans="1:5" hidden="1" x14ac:dyDescent="0.4">
      <c r="A173" s="4" t="e">
        <f>[2]!주문[[#This Row],[납기]]</f>
        <v>#REF!</v>
      </c>
      <c r="B173" t="e">
        <f>[2]!주문[[#This Row],[주문처]]</f>
        <v>#REF!</v>
      </c>
      <c r="C173" t="e">
        <f>[2]!주문[[#This Row],[식사시간]]</f>
        <v>#REF!</v>
      </c>
      <c r="D173" s="4" t="e">
        <f>[2]!주문[[#This Row],[상품]]</f>
        <v>#REF!</v>
      </c>
      <c r="E173" t="e">
        <f>[2]!주문[[#This Row],[수량]]</f>
        <v>#REF!</v>
      </c>
    </row>
    <row r="174" spans="1:5" hidden="1" x14ac:dyDescent="0.4">
      <c r="A174" s="4" t="e">
        <f>[2]!주문[[#This Row],[납기]]</f>
        <v>#REF!</v>
      </c>
      <c r="B174" t="e">
        <f>[2]!주문[[#This Row],[주문처]]</f>
        <v>#REF!</v>
      </c>
      <c r="C174" t="e">
        <f>[2]!주문[[#This Row],[식사시간]]</f>
        <v>#REF!</v>
      </c>
      <c r="D174" s="4" t="e">
        <f>[2]!주문[[#This Row],[상품]]</f>
        <v>#REF!</v>
      </c>
      <c r="E174" t="e">
        <f>[2]!주문[[#This Row],[수량]]</f>
        <v>#REF!</v>
      </c>
    </row>
    <row r="175" spans="1:5" hidden="1" x14ac:dyDescent="0.4">
      <c r="A175" s="4" t="e">
        <f>[2]!주문[[#This Row],[납기]]</f>
        <v>#REF!</v>
      </c>
      <c r="B175" t="e">
        <f>[2]!주문[[#This Row],[주문처]]</f>
        <v>#REF!</v>
      </c>
      <c r="C175" t="e">
        <f>[2]!주문[[#This Row],[식사시간]]</f>
        <v>#REF!</v>
      </c>
      <c r="D175" s="4" t="e">
        <f>[2]!주문[[#This Row],[상품]]</f>
        <v>#REF!</v>
      </c>
      <c r="E175" t="e">
        <f>[2]!주문[[#This Row],[수량]]</f>
        <v>#REF!</v>
      </c>
    </row>
    <row r="176" spans="1:5" hidden="1" x14ac:dyDescent="0.4">
      <c r="A176" s="4" t="e">
        <f>[2]!주문[[#This Row],[납기]]</f>
        <v>#REF!</v>
      </c>
      <c r="B176" t="e">
        <f>[2]!주문[[#This Row],[주문처]]</f>
        <v>#REF!</v>
      </c>
      <c r="C176" t="e">
        <f>[2]!주문[[#This Row],[식사시간]]</f>
        <v>#REF!</v>
      </c>
      <c r="D176" s="4" t="e">
        <f>[2]!주문[[#This Row],[상품]]</f>
        <v>#REF!</v>
      </c>
      <c r="E176" t="e">
        <f>[2]!주문[[#This Row],[수량]]</f>
        <v>#REF!</v>
      </c>
    </row>
    <row r="177" spans="1:5" hidden="1" x14ac:dyDescent="0.4">
      <c r="A177" s="4" t="e">
        <f>[2]!주문[[#This Row],[납기]]</f>
        <v>#REF!</v>
      </c>
      <c r="B177" t="e">
        <f>[2]!주문[[#This Row],[주문처]]</f>
        <v>#REF!</v>
      </c>
      <c r="C177" t="e">
        <f>[2]!주문[[#This Row],[식사시간]]</f>
        <v>#REF!</v>
      </c>
      <c r="D177" s="4" t="e">
        <f>[2]!주문[[#This Row],[상품]]</f>
        <v>#REF!</v>
      </c>
      <c r="E177" t="e">
        <f>[2]!주문[[#This Row],[수량]]</f>
        <v>#REF!</v>
      </c>
    </row>
    <row r="178" spans="1:5" hidden="1" x14ac:dyDescent="0.4">
      <c r="A178" s="4" t="e">
        <f>[2]!주문[[#This Row],[납기]]</f>
        <v>#REF!</v>
      </c>
      <c r="B178" t="e">
        <f>[2]!주문[[#This Row],[주문처]]</f>
        <v>#REF!</v>
      </c>
      <c r="C178" t="e">
        <f>[2]!주문[[#This Row],[식사시간]]</f>
        <v>#REF!</v>
      </c>
      <c r="D178" s="4" t="e">
        <f>[2]!주문[[#This Row],[상품]]</f>
        <v>#REF!</v>
      </c>
      <c r="E178" t="e">
        <f>[2]!주문[[#This Row],[수량]]</f>
        <v>#REF!</v>
      </c>
    </row>
    <row r="179" spans="1:5" hidden="1" x14ac:dyDescent="0.4">
      <c r="A179" s="4" t="e">
        <f>[2]!주문[[#This Row],[납기]]</f>
        <v>#REF!</v>
      </c>
      <c r="B179" t="e">
        <f>[2]!주문[[#This Row],[주문처]]</f>
        <v>#REF!</v>
      </c>
      <c r="C179" t="e">
        <f>[2]!주문[[#This Row],[식사시간]]</f>
        <v>#REF!</v>
      </c>
      <c r="D179" s="4" t="e">
        <f>[2]!주문[[#This Row],[상품]]</f>
        <v>#REF!</v>
      </c>
      <c r="E179" t="e">
        <f>[2]!주문[[#This Row],[수량]]</f>
        <v>#REF!</v>
      </c>
    </row>
    <row r="180" spans="1:5" hidden="1" x14ac:dyDescent="0.4">
      <c r="A180" s="4" t="e">
        <f>[2]!주문[[#This Row],[납기]]</f>
        <v>#REF!</v>
      </c>
      <c r="B180" t="e">
        <f>[2]!주문[[#This Row],[주문처]]</f>
        <v>#REF!</v>
      </c>
      <c r="C180" t="e">
        <f>[2]!주문[[#This Row],[식사시간]]</f>
        <v>#REF!</v>
      </c>
      <c r="D180" s="4" t="e">
        <f>[2]!주문[[#This Row],[상품]]</f>
        <v>#REF!</v>
      </c>
      <c r="E180" t="e">
        <f>[2]!주문[[#This Row],[수량]]</f>
        <v>#REF!</v>
      </c>
    </row>
    <row r="181" spans="1:5" hidden="1" x14ac:dyDescent="0.4">
      <c r="A181" s="4" t="e">
        <f>[2]!주문[[#This Row],[납기]]</f>
        <v>#REF!</v>
      </c>
      <c r="B181" t="e">
        <f>[2]!주문[[#This Row],[주문처]]</f>
        <v>#REF!</v>
      </c>
      <c r="C181" t="e">
        <f>[2]!주문[[#This Row],[식사시간]]</f>
        <v>#REF!</v>
      </c>
      <c r="D181" s="4" t="e">
        <f>[2]!주문[[#This Row],[상품]]</f>
        <v>#REF!</v>
      </c>
      <c r="E181" t="e">
        <f>[2]!주문[[#This Row],[수량]]</f>
        <v>#REF!</v>
      </c>
    </row>
    <row r="182" spans="1:5" hidden="1" x14ac:dyDescent="0.4">
      <c r="A182" s="4" t="e">
        <f>[2]!주문[[#This Row],[납기]]</f>
        <v>#REF!</v>
      </c>
      <c r="B182" t="e">
        <f>[2]!주문[[#This Row],[주문처]]</f>
        <v>#REF!</v>
      </c>
      <c r="C182" t="e">
        <f>[2]!주문[[#This Row],[식사시간]]</f>
        <v>#REF!</v>
      </c>
      <c r="D182" s="4" t="e">
        <f>[2]!주문[[#This Row],[상품]]</f>
        <v>#REF!</v>
      </c>
      <c r="E182" t="e">
        <f>[2]!주문[[#This Row],[수량]]</f>
        <v>#REF!</v>
      </c>
    </row>
    <row r="183" spans="1:5" hidden="1" x14ac:dyDescent="0.4">
      <c r="A183" s="4" t="e">
        <f>[2]!주문[[#This Row],[납기]]</f>
        <v>#REF!</v>
      </c>
      <c r="B183" t="e">
        <f>[2]!주문[[#This Row],[주문처]]</f>
        <v>#REF!</v>
      </c>
      <c r="C183" t="e">
        <f>[2]!주문[[#This Row],[식사시간]]</f>
        <v>#REF!</v>
      </c>
      <c r="D183" s="4" t="e">
        <f>[2]!주문[[#This Row],[상품]]</f>
        <v>#REF!</v>
      </c>
      <c r="E183" t="e">
        <f>[2]!주문[[#This Row],[수량]]</f>
        <v>#REF!</v>
      </c>
    </row>
    <row r="184" spans="1:5" hidden="1" x14ac:dyDescent="0.4">
      <c r="A184" s="4" t="e">
        <f>[2]!주문[[#This Row],[납기]]</f>
        <v>#REF!</v>
      </c>
      <c r="B184" t="e">
        <f>[2]!주문[[#This Row],[주문처]]</f>
        <v>#REF!</v>
      </c>
      <c r="C184" t="e">
        <f>[2]!주문[[#This Row],[식사시간]]</f>
        <v>#REF!</v>
      </c>
      <c r="D184" s="4" t="e">
        <f>[2]!주문[[#This Row],[상품]]</f>
        <v>#REF!</v>
      </c>
      <c r="E184" t="e">
        <f>[2]!주문[[#This Row],[수량]]</f>
        <v>#REF!</v>
      </c>
    </row>
    <row r="185" spans="1:5" hidden="1" x14ac:dyDescent="0.4">
      <c r="A185" s="4" t="e">
        <f>[2]!주문[[#This Row],[납기]]</f>
        <v>#REF!</v>
      </c>
      <c r="B185" t="e">
        <f>[2]!주문[[#This Row],[주문처]]</f>
        <v>#REF!</v>
      </c>
      <c r="C185" t="e">
        <f>[2]!주문[[#This Row],[식사시간]]</f>
        <v>#REF!</v>
      </c>
      <c r="D185" s="4" t="e">
        <f>[2]!주문[[#This Row],[상품]]</f>
        <v>#REF!</v>
      </c>
      <c r="E185" t="e">
        <f>[2]!주문[[#This Row],[수량]]</f>
        <v>#REF!</v>
      </c>
    </row>
    <row r="186" spans="1:5" hidden="1" x14ac:dyDescent="0.4">
      <c r="A186" s="4" t="e">
        <f>[2]!주문[[#This Row],[납기]]</f>
        <v>#REF!</v>
      </c>
      <c r="B186" t="e">
        <f>[2]!주문[[#This Row],[주문처]]</f>
        <v>#REF!</v>
      </c>
      <c r="C186" t="e">
        <f>[2]!주문[[#This Row],[식사시간]]</f>
        <v>#REF!</v>
      </c>
      <c r="D186" s="4" t="e">
        <f>[2]!주문[[#This Row],[상품]]</f>
        <v>#REF!</v>
      </c>
      <c r="E186" t="e">
        <f>[2]!주문[[#This Row],[수량]]</f>
        <v>#REF!</v>
      </c>
    </row>
    <row r="187" spans="1:5" hidden="1" x14ac:dyDescent="0.4">
      <c r="A187" s="4" t="e">
        <f>[2]!주문[[#This Row],[납기]]</f>
        <v>#REF!</v>
      </c>
      <c r="B187" t="e">
        <f>[2]!주문[[#This Row],[주문처]]</f>
        <v>#REF!</v>
      </c>
      <c r="C187" t="e">
        <f>[2]!주문[[#This Row],[식사시간]]</f>
        <v>#REF!</v>
      </c>
      <c r="D187" s="4" t="e">
        <f>[2]!주문[[#This Row],[상품]]</f>
        <v>#REF!</v>
      </c>
      <c r="E187" t="e">
        <f>[2]!주문[[#This Row],[수량]]</f>
        <v>#REF!</v>
      </c>
    </row>
    <row r="188" spans="1:5" hidden="1" x14ac:dyDescent="0.4">
      <c r="A188" s="4" t="e">
        <f>[2]!주문[[#This Row],[납기]]</f>
        <v>#REF!</v>
      </c>
      <c r="B188" t="e">
        <f>[2]!주문[[#This Row],[주문처]]</f>
        <v>#REF!</v>
      </c>
      <c r="C188" t="e">
        <f>[2]!주문[[#This Row],[식사시간]]</f>
        <v>#REF!</v>
      </c>
      <c r="D188" s="4" t="e">
        <f>[2]!주문[[#This Row],[상품]]</f>
        <v>#REF!</v>
      </c>
      <c r="E188" t="e">
        <f>[2]!주문[[#This Row],[수량]]</f>
        <v>#REF!</v>
      </c>
    </row>
    <row r="189" spans="1:5" hidden="1" x14ac:dyDescent="0.4">
      <c r="A189" s="4" t="e">
        <f>[2]!주문[[#This Row],[납기]]</f>
        <v>#REF!</v>
      </c>
      <c r="B189" t="e">
        <f>[2]!주문[[#This Row],[주문처]]</f>
        <v>#REF!</v>
      </c>
      <c r="C189" t="e">
        <f>[2]!주문[[#This Row],[식사시간]]</f>
        <v>#REF!</v>
      </c>
      <c r="D189" s="4" t="e">
        <f>[2]!주문[[#This Row],[상품]]</f>
        <v>#REF!</v>
      </c>
      <c r="E189" t="e">
        <f>[2]!주문[[#This Row],[수량]]</f>
        <v>#REF!</v>
      </c>
    </row>
    <row r="190" spans="1:5" hidden="1" x14ac:dyDescent="0.4">
      <c r="A190" s="4" t="e">
        <f>[2]!주문[[#This Row],[납기]]</f>
        <v>#REF!</v>
      </c>
      <c r="B190" t="e">
        <f>[2]!주문[[#This Row],[주문처]]</f>
        <v>#REF!</v>
      </c>
      <c r="C190" t="e">
        <f>[2]!주문[[#This Row],[식사시간]]</f>
        <v>#REF!</v>
      </c>
      <c r="D190" s="4" t="e">
        <f>[2]!주문[[#This Row],[상품]]</f>
        <v>#REF!</v>
      </c>
      <c r="E190" t="e">
        <f>[2]!주문[[#This Row],[수량]]</f>
        <v>#REF!</v>
      </c>
    </row>
    <row r="191" spans="1:5" hidden="1" x14ac:dyDescent="0.4">
      <c r="A191" s="4" t="e">
        <f>[2]!주문[[#This Row],[납기]]</f>
        <v>#REF!</v>
      </c>
      <c r="B191" t="e">
        <f>[2]!주문[[#This Row],[주문처]]</f>
        <v>#REF!</v>
      </c>
      <c r="C191" t="e">
        <f>[2]!주문[[#This Row],[식사시간]]</f>
        <v>#REF!</v>
      </c>
      <c r="D191" s="4" t="e">
        <f>[2]!주문[[#This Row],[상품]]</f>
        <v>#REF!</v>
      </c>
      <c r="E191" t="e">
        <f>[2]!주문[[#This Row],[수량]]</f>
        <v>#REF!</v>
      </c>
    </row>
    <row r="192" spans="1:5" hidden="1" x14ac:dyDescent="0.4">
      <c r="A192" s="4" t="e">
        <f>[2]!주문[[#This Row],[납기]]</f>
        <v>#REF!</v>
      </c>
      <c r="B192" t="e">
        <f>[2]!주문[[#This Row],[주문처]]</f>
        <v>#REF!</v>
      </c>
      <c r="C192" t="e">
        <f>[2]!주문[[#This Row],[식사시간]]</f>
        <v>#REF!</v>
      </c>
      <c r="D192" s="4" t="e">
        <f>[2]!주문[[#This Row],[상품]]</f>
        <v>#REF!</v>
      </c>
      <c r="E192" t="e">
        <f>[2]!주문[[#This Row],[수량]]</f>
        <v>#REF!</v>
      </c>
    </row>
    <row r="193" spans="1:5" hidden="1" x14ac:dyDescent="0.4">
      <c r="A193" s="4" t="e">
        <f>[2]!주문[[#This Row],[납기]]</f>
        <v>#REF!</v>
      </c>
      <c r="B193" t="e">
        <f>[2]!주문[[#This Row],[주문처]]</f>
        <v>#REF!</v>
      </c>
      <c r="C193" t="e">
        <f>[2]!주문[[#This Row],[식사시간]]</f>
        <v>#REF!</v>
      </c>
      <c r="D193" s="4" t="e">
        <f>[2]!주문[[#This Row],[상품]]</f>
        <v>#REF!</v>
      </c>
      <c r="E193" t="e">
        <f>[2]!주문[[#This Row],[수량]]</f>
        <v>#REF!</v>
      </c>
    </row>
    <row r="194" spans="1:5" hidden="1" x14ac:dyDescent="0.4">
      <c r="A194" s="4" t="e">
        <f>[2]!주문[[#This Row],[납기]]</f>
        <v>#REF!</v>
      </c>
      <c r="B194" t="e">
        <f>[2]!주문[[#This Row],[주문처]]</f>
        <v>#REF!</v>
      </c>
      <c r="C194" t="e">
        <f>[2]!주문[[#This Row],[식사시간]]</f>
        <v>#REF!</v>
      </c>
      <c r="D194" s="4" t="e">
        <f>[2]!주문[[#This Row],[상품]]</f>
        <v>#REF!</v>
      </c>
      <c r="E194" t="e">
        <f>[2]!주문[[#This Row],[수량]]</f>
        <v>#REF!</v>
      </c>
    </row>
    <row r="195" spans="1:5" hidden="1" x14ac:dyDescent="0.4">
      <c r="A195" s="4" t="e">
        <f>[2]!주문[[#This Row],[납기]]</f>
        <v>#REF!</v>
      </c>
      <c r="B195" t="e">
        <f>[2]!주문[[#This Row],[주문처]]</f>
        <v>#REF!</v>
      </c>
      <c r="C195" t="e">
        <f>[2]!주문[[#This Row],[식사시간]]</f>
        <v>#REF!</v>
      </c>
      <c r="D195" s="4" t="e">
        <f>[2]!주문[[#This Row],[상품]]</f>
        <v>#REF!</v>
      </c>
      <c r="E195" t="e">
        <f>[2]!주문[[#This Row],[수량]]</f>
        <v>#REF!</v>
      </c>
    </row>
    <row r="196" spans="1:5" hidden="1" x14ac:dyDescent="0.4">
      <c r="A196" s="4" t="e">
        <f>[2]!주문[[#This Row],[납기]]</f>
        <v>#REF!</v>
      </c>
      <c r="B196" t="e">
        <f>[2]!주문[[#This Row],[주문처]]</f>
        <v>#REF!</v>
      </c>
      <c r="C196" t="e">
        <f>[2]!주문[[#This Row],[식사시간]]</f>
        <v>#REF!</v>
      </c>
      <c r="D196" s="4" t="e">
        <f>[2]!주문[[#This Row],[상품]]</f>
        <v>#REF!</v>
      </c>
      <c r="E196" t="e">
        <f>[2]!주문[[#This Row],[수량]]</f>
        <v>#REF!</v>
      </c>
    </row>
    <row r="197" spans="1:5" hidden="1" x14ac:dyDescent="0.4">
      <c r="A197" s="4" t="e">
        <f>[2]!주문[[#This Row],[납기]]</f>
        <v>#REF!</v>
      </c>
      <c r="B197" t="e">
        <f>[2]!주문[[#This Row],[주문처]]</f>
        <v>#REF!</v>
      </c>
      <c r="C197" t="e">
        <f>[2]!주문[[#This Row],[식사시간]]</f>
        <v>#REF!</v>
      </c>
      <c r="D197" s="4" t="e">
        <f>[2]!주문[[#This Row],[상품]]</f>
        <v>#REF!</v>
      </c>
      <c r="E197" t="e">
        <f>[2]!주문[[#This Row],[수량]]</f>
        <v>#REF!</v>
      </c>
    </row>
    <row r="198" spans="1:5" hidden="1" x14ac:dyDescent="0.4">
      <c r="A198" s="4" t="e">
        <f>[2]!주문[[#This Row],[납기]]</f>
        <v>#REF!</v>
      </c>
      <c r="B198" t="e">
        <f>[2]!주문[[#This Row],[주문처]]</f>
        <v>#REF!</v>
      </c>
      <c r="C198" t="e">
        <f>[2]!주문[[#This Row],[식사시간]]</f>
        <v>#REF!</v>
      </c>
      <c r="D198" s="4" t="e">
        <f>[2]!주문[[#This Row],[상품]]</f>
        <v>#REF!</v>
      </c>
      <c r="E198" t="e">
        <f>[2]!주문[[#This Row],[수량]]</f>
        <v>#REF!</v>
      </c>
    </row>
    <row r="199" spans="1:5" hidden="1" x14ac:dyDescent="0.4">
      <c r="A199" s="4" t="e">
        <f>[2]!주문[[#This Row],[납기]]</f>
        <v>#REF!</v>
      </c>
      <c r="B199" t="e">
        <f>[2]!주문[[#This Row],[주문처]]</f>
        <v>#REF!</v>
      </c>
      <c r="C199" t="e">
        <f>[2]!주문[[#This Row],[식사시간]]</f>
        <v>#REF!</v>
      </c>
      <c r="D199" s="4" t="e">
        <f>[2]!주문[[#This Row],[상품]]</f>
        <v>#REF!</v>
      </c>
      <c r="E199" t="e">
        <f>[2]!주문[[#This Row],[수량]]</f>
        <v>#REF!</v>
      </c>
    </row>
    <row r="200" spans="1:5" hidden="1" x14ac:dyDescent="0.4">
      <c r="A200" s="4" t="e">
        <f>[2]!주문[[#This Row],[납기]]</f>
        <v>#REF!</v>
      </c>
      <c r="B200" t="e">
        <f>[2]!주문[[#This Row],[주문처]]</f>
        <v>#REF!</v>
      </c>
      <c r="C200" t="e">
        <f>[2]!주문[[#This Row],[식사시간]]</f>
        <v>#REF!</v>
      </c>
      <c r="D200" s="4" t="e">
        <f>[2]!주문[[#This Row],[상품]]</f>
        <v>#REF!</v>
      </c>
      <c r="E200" t="e">
        <f>[2]!주문[[#This Row],[수량]]</f>
        <v>#REF!</v>
      </c>
    </row>
    <row r="201" spans="1:5" hidden="1" x14ac:dyDescent="0.4">
      <c r="A201" s="4" t="e">
        <f>[2]!주문[[#This Row],[납기]]</f>
        <v>#REF!</v>
      </c>
      <c r="B201" t="e">
        <f>[2]!주문[[#This Row],[주문처]]</f>
        <v>#REF!</v>
      </c>
      <c r="C201" t="e">
        <f>[2]!주문[[#This Row],[식사시간]]</f>
        <v>#REF!</v>
      </c>
      <c r="D201" s="4" t="e">
        <f>[2]!주문[[#This Row],[상품]]</f>
        <v>#REF!</v>
      </c>
      <c r="E201" t="e">
        <f>[2]!주문[[#This Row],[수량]]</f>
        <v>#REF!</v>
      </c>
    </row>
    <row r="202" spans="1:5" hidden="1" x14ac:dyDescent="0.4">
      <c r="A202" s="4" t="e">
        <f>[2]!주문[[#This Row],[납기]]</f>
        <v>#REF!</v>
      </c>
      <c r="B202" t="e">
        <f>[2]!주문[[#This Row],[주문처]]</f>
        <v>#REF!</v>
      </c>
      <c r="C202" t="e">
        <f>[2]!주문[[#This Row],[식사시간]]</f>
        <v>#REF!</v>
      </c>
      <c r="D202" s="4" t="e">
        <f>[2]!주문[[#This Row],[상품]]</f>
        <v>#REF!</v>
      </c>
      <c r="E202" t="e">
        <f>[2]!주문[[#This Row],[수량]]</f>
        <v>#REF!</v>
      </c>
    </row>
    <row r="203" spans="1:5" hidden="1" x14ac:dyDescent="0.4">
      <c r="A203" s="4" t="e">
        <f>[2]!주문[[#This Row],[납기]]</f>
        <v>#REF!</v>
      </c>
      <c r="B203" t="e">
        <f>[2]!주문[[#This Row],[주문처]]</f>
        <v>#REF!</v>
      </c>
      <c r="C203" t="e">
        <f>[2]!주문[[#This Row],[식사시간]]</f>
        <v>#REF!</v>
      </c>
      <c r="D203" s="4" t="e">
        <f>[2]!주문[[#This Row],[상품]]</f>
        <v>#REF!</v>
      </c>
      <c r="E203" t="e">
        <f>[2]!주문[[#This Row],[수량]]</f>
        <v>#REF!</v>
      </c>
    </row>
    <row r="204" spans="1:5" hidden="1" x14ac:dyDescent="0.4">
      <c r="A204" s="4" t="e">
        <f>[2]!주문[[#This Row],[납기]]</f>
        <v>#REF!</v>
      </c>
      <c r="B204" t="e">
        <f>[2]!주문[[#This Row],[주문처]]</f>
        <v>#REF!</v>
      </c>
      <c r="C204" t="e">
        <f>[2]!주문[[#This Row],[식사시간]]</f>
        <v>#REF!</v>
      </c>
      <c r="D204" s="4" t="e">
        <f>[2]!주문[[#This Row],[상품]]</f>
        <v>#REF!</v>
      </c>
      <c r="E204" t="e">
        <f>[2]!주문[[#This Row],[수량]]</f>
        <v>#REF!</v>
      </c>
    </row>
    <row r="205" spans="1:5" hidden="1" x14ac:dyDescent="0.4">
      <c r="A205" s="4" t="e">
        <f>[2]!주문[[#This Row],[납기]]</f>
        <v>#REF!</v>
      </c>
      <c r="B205" t="e">
        <f>[2]!주문[[#This Row],[주문처]]</f>
        <v>#REF!</v>
      </c>
      <c r="C205" t="e">
        <f>[2]!주문[[#This Row],[식사시간]]</f>
        <v>#REF!</v>
      </c>
      <c r="D205" s="4" t="e">
        <f>[2]!주문[[#This Row],[상품]]</f>
        <v>#REF!</v>
      </c>
      <c r="E205" t="e">
        <f>[2]!주문[[#This Row],[수량]]</f>
        <v>#REF!</v>
      </c>
    </row>
    <row r="206" spans="1:5" hidden="1" x14ac:dyDescent="0.4">
      <c r="A206" s="4" t="e">
        <f>[2]!주문[[#This Row],[납기]]</f>
        <v>#REF!</v>
      </c>
      <c r="B206" t="e">
        <f>[2]!주문[[#This Row],[주문처]]</f>
        <v>#REF!</v>
      </c>
      <c r="C206" t="e">
        <f>[2]!주문[[#This Row],[식사시간]]</f>
        <v>#REF!</v>
      </c>
      <c r="D206" s="4" t="e">
        <f>[2]!주문[[#This Row],[상품]]</f>
        <v>#REF!</v>
      </c>
      <c r="E206" t="e">
        <f>[2]!주문[[#This Row],[수량]]</f>
        <v>#REF!</v>
      </c>
    </row>
    <row r="207" spans="1:5" hidden="1" x14ac:dyDescent="0.4">
      <c r="A207" s="4" t="e">
        <f>[2]!주문[[#This Row],[납기]]</f>
        <v>#REF!</v>
      </c>
      <c r="B207" t="e">
        <f>[2]!주문[[#This Row],[주문처]]</f>
        <v>#REF!</v>
      </c>
      <c r="C207" t="e">
        <f>[2]!주문[[#This Row],[식사시간]]</f>
        <v>#REF!</v>
      </c>
      <c r="D207" s="4" t="e">
        <f>[2]!주문[[#This Row],[상품]]</f>
        <v>#REF!</v>
      </c>
      <c r="E207" t="e">
        <f>[2]!주문[[#This Row],[수량]]</f>
        <v>#REF!</v>
      </c>
    </row>
    <row r="208" spans="1:5" hidden="1" x14ac:dyDescent="0.4">
      <c r="A208" s="4" t="e">
        <f>[2]!주문[[#This Row],[납기]]</f>
        <v>#REF!</v>
      </c>
      <c r="B208" t="e">
        <f>[2]!주문[[#This Row],[주문처]]</f>
        <v>#REF!</v>
      </c>
      <c r="C208" t="e">
        <f>[2]!주문[[#This Row],[식사시간]]</f>
        <v>#REF!</v>
      </c>
      <c r="D208" s="4" t="e">
        <f>[2]!주문[[#This Row],[상품]]</f>
        <v>#REF!</v>
      </c>
      <c r="E208" t="e">
        <f>[2]!주문[[#This Row],[수량]]</f>
        <v>#REF!</v>
      </c>
    </row>
    <row r="209" spans="1:5" hidden="1" x14ac:dyDescent="0.4">
      <c r="A209" s="4" t="e">
        <f>[2]!주문[[#This Row],[납기]]</f>
        <v>#REF!</v>
      </c>
      <c r="B209" t="e">
        <f>[2]!주문[[#This Row],[주문처]]</f>
        <v>#REF!</v>
      </c>
      <c r="C209" t="e">
        <f>[2]!주문[[#This Row],[식사시간]]</f>
        <v>#REF!</v>
      </c>
      <c r="D209" s="4" t="e">
        <f>[2]!주문[[#This Row],[상품]]</f>
        <v>#REF!</v>
      </c>
      <c r="E209" t="e">
        <f>[2]!주문[[#This Row],[수량]]</f>
        <v>#REF!</v>
      </c>
    </row>
    <row r="210" spans="1:5" hidden="1" x14ac:dyDescent="0.4">
      <c r="A210" s="4" t="e">
        <f>[2]!주문[[#This Row],[납기]]</f>
        <v>#REF!</v>
      </c>
      <c r="B210" t="e">
        <f>[2]!주문[[#This Row],[주문처]]</f>
        <v>#REF!</v>
      </c>
      <c r="C210" t="e">
        <f>[2]!주문[[#This Row],[식사시간]]</f>
        <v>#REF!</v>
      </c>
      <c r="D210" s="4" t="e">
        <f>[2]!주문[[#This Row],[상품]]</f>
        <v>#REF!</v>
      </c>
      <c r="E210" t="e">
        <f>[2]!주문[[#This Row],[수량]]</f>
        <v>#REF!</v>
      </c>
    </row>
    <row r="211" spans="1:5" hidden="1" x14ac:dyDescent="0.4">
      <c r="A211" s="4" t="e">
        <f>[2]!주문[[#This Row],[납기]]</f>
        <v>#REF!</v>
      </c>
      <c r="B211" t="e">
        <f>[2]!주문[[#This Row],[주문처]]</f>
        <v>#REF!</v>
      </c>
      <c r="C211" t="e">
        <f>[2]!주문[[#This Row],[식사시간]]</f>
        <v>#REF!</v>
      </c>
      <c r="D211" s="4" t="e">
        <f>[2]!주문[[#This Row],[상품]]</f>
        <v>#REF!</v>
      </c>
      <c r="E211" t="e">
        <f>[2]!주문[[#This Row],[수량]]</f>
        <v>#REF!</v>
      </c>
    </row>
    <row r="212" spans="1:5" hidden="1" x14ac:dyDescent="0.4">
      <c r="A212" s="4" t="e">
        <f>[2]!주문[[#This Row],[납기]]</f>
        <v>#REF!</v>
      </c>
      <c r="B212" t="e">
        <f>[2]!주문[[#This Row],[주문처]]</f>
        <v>#REF!</v>
      </c>
      <c r="C212" t="e">
        <f>[2]!주문[[#This Row],[식사시간]]</f>
        <v>#REF!</v>
      </c>
      <c r="D212" s="4" t="e">
        <f>[2]!주문[[#This Row],[상품]]</f>
        <v>#REF!</v>
      </c>
      <c r="E212" t="e">
        <f>[2]!주문[[#This Row],[수량]]</f>
        <v>#REF!</v>
      </c>
    </row>
    <row r="213" spans="1:5" hidden="1" x14ac:dyDescent="0.4">
      <c r="A213" s="4" t="e">
        <f>[2]!주문[[#This Row],[납기]]</f>
        <v>#REF!</v>
      </c>
      <c r="B213" t="e">
        <f>[2]!주문[[#This Row],[주문처]]</f>
        <v>#REF!</v>
      </c>
      <c r="C213" t="e">
        <f>[2]!주문[[#This Row],[식사시간]]</f>
        <v>#REF!</v>
      </c>
      <c r="D213" s="4" t="e">
        <f>[2]!주문[[#This Row],[상품]]</f>
        <v>#REF!</v>
      </c>
      <c r="E213" t="e">
        <f>[2]!주문[[#This Row],[수량]]</f>
        <v>#REF!</v>
      </c>
    </row>
    <row r="214" spans="1:5" hidden="1" x14ac:dyDescent="0.4">
      <c r="A214" s="4" t="e">
        <f>[2]!주문[[#This Row],[납기]]</f>
        <v>#REF!</v>
      </c>
      <c r="B214" t="e">
        <f>[2]!주문[[#This Row],[주문처]]</f>
        <v>#REF!</v>
      </c>
      <c r="C214" t="e">
        <f>[2]!주문[[#This Row],[식사시간]]</f>
        <v>#REF!</v>
      </c>
      <c r="D214" s="4" t="e">
        <f>[2]!주문[[#This Row],[상품]]</f>
        <v>#REF!</v>
      </c>
      <c r="E214" t="e">
        <f>[2]!주문[[#This Row],[수량]]</f>
        <v>#REF!</v>
      </c>
    </row>
    <row r="215" spans="1:5" hidden="1" x14ac:dyDescent="0.4">
      <c r="A215" s="4" t="e">
        <f>[2]!주문[[#This Row],[납기]]</f>
        <v>#REF!</v>
      </c>
      <c r="B215" t="e">
        <f>[2]!주문[[#This Row],[주문처]]</f>
        <v>#REF!</v>
      </c>
      <c r="C215" t="e">
        <f>[2]!주문[[#This Row],[식사시간]]</f>
        <v>#REF!</v>
      </c>
      <c r="D215" s="4" t="e">
        <f>[2]!주문[[#This Row],[상품]]</f>
        <v>#REF!</v>
      </c>
      <c r="E215" t="e">
        <f>[2]!주문[[#This Row],[수량]]</f>
        <v>#REF!</v>
      </c>
    </row>
    <row r="216" spans="1:5" hidden="1" x14ac:dyDescent="0.4">
      <c r="A216" s="4" t="e">
        <f>[2]!주문[[#This Row],[납기]]</f>
        <v>#REF!</v>
      </c>
      <c r="B216" t="e">
        <f>[2]!주문[[#This Row],[주문처]]</f>
        <v>#REF!</v>
      </c>
      <c r="C216" t="e">
        <f>[2]!주문[[#This Row],[식사시간]]</f>
        <v>#REF!</v>
      </c>
      <c r="D216" s="4" t="e">
        <f>[2]!주문[[#This Row],[상품]]</f>
        <v>#REF!</v>
      </c>
      <c r="E216" t="e">
        <f>[2]!주문[[#This Row],[수량]]</f>
        <v>#REF!</v>
      </c>
    </row>
    <row r="217" spans="1:5" hidden="1" x14ac:dyDescent="0.4">
      <c r="A217" s="4" t="e">
        <f>[2]!주문[[#This Row],[납기]]</f>
        <v>#REF!</v>
      </c>
      <c r="B217" t="e">
        <f>[2]!주문[[#This Row],[주문처]]</f>
        <v>#REF!</v>
      </c>
      <c r="C217" t="e">
        <f>[2]!주문[[#This Row],[식사시간]]</f>
        <v>#REF!</v>
      </c>
      <c r="D217" s="4" t="e">
        <f>[2]!주문[[#This Row],[상품]]</f>
        <v>#REF!</v>
      </c>
      <c r="E217" t="e">
        <f>[2]!주문[[#This Row],[수량]]</f>
        <v>#REF!</v>
      </c>
    </row>
    <row r="218" spans="1:5" hidden="1" x14ac:dyDescent="0.4">
      <c r="A218" s="4" t="e">
        <f>[2]!주문[[#This Row],[납기]]</f>
        <v>#REF!</v>
      </c>
      <c r="B218" t="e">
        <f>[2]!주문[[#This Row],[주문처]]</f>
        <v>#REF!</v>
      </c>
      <c r="C218" t="e">
        <f>[2]!주문[[#This Row],[식사시간]]</f>
        <v>#REF!</v>
      </c>
      <c r="D218" s="4" t="e">
        <f>[2]!주문[[#This Row],[상품]]</f>
        <v>#REF!</v>
      </c>
      <c r="E218" t="e">
        <f>[2]!주문[[#This Row],[수량]]</f>
        <v>#REF!</v>
      </c>
    </row>
    <row r="219" spans="1:5" hidden="1" x14ac:dyDescent="0.4">
      <c r="A219" s="4" t="e">
        <f>[2]!주문[[#This Row],[납기]]</f>
        <v>#REF!</v>
      </c>
      <c r="B219" t="e">
        <f>[2]!주문[[#This Row],[주문처]]</f>
        <v>#REF!</v>
      </c>
      <c r="C219" t="e">
        <f>[2]!주문[[#This Row],[식사시간]]</f>
        <v>#REF!</v>
      </c>
      <c r="D219" s="4" t="e">
        <f>[2]!주문[[#This Row],[상품]]</f>
        <v>#REF!</v>
      </c>
      <c r="E219" t="e">
        <f>[2]!주문[[#This Row],[수량]]</f>
        <v>#REF!</v>
      </c>
    </row>
    <row r="220" spans="1:5" hidden="1" x14ac:dyDescent="0.4">
      <c r="A220" s="4" t="e">
        <f>[2]!주문[[#This Row],[납기]]</f>
        <v>#REF!</v>
      </c>
      <c r="B220" t="e">
        <f>[2]!주문[[#This Row],[주문처]]</f>
        <v>#REF!</v>
      </c>
      <c r="C220" t="e">
        <f>[2]!주문[[#This Row],[식사시간]]</f>
        <v>#REF!</v>
      </c>
      <c r="D220" s="4" t="e">
        <f>[2]!주문[[#This Row],[상품]]</f>
        <v>#REF!</v>
      </c>
      <c r="E220" t="e">
        <f>[2]!주문[[#This Row],[수량]]</f>
        <v>#REF!</v>
      </c>
    </row>
    <row r="221" spans="1:5" hidden="1" x14ac:dyDescent="0.4">
      <c r="A221" s="4" t="e">
        <f>[2]!주문[[#This Row],[납기]]</f>
        <v>#REF!</v>
      </c>
      <c r="B221" t="e">
        <f>[2]!주문[[#This Row],[주문처]]</f>
        <v>#REF!</v>
      </c>
      <c r="C221" t="e">
        <f>[2]!주문[[#This Row],[식사시간]]</f>
        <v>#REF!</v>
      </c>
      <c r="D221" s="4" t="e">
        <f>[2]!주문[[#This Row],[상품]]</f>
        <v>#REF!</v>
      </c>
      <c r="E221" t="e">
        <f>[2]!주문[[#This Row],[수량]]</f>
        <v>#REF!</v>
      </c>
    </row>
    <row r="222" spans="1:5" hidden="1" x14ac:dyDescent="0.4">
      <c r="A222" s="4" t="e">
        <f>[2]!주문[[#This Row],[납기]]</f>
        <v>#REF!</v>
      </c>
      <c r="B222" t="e">
        <f>[2]!주문[[#This Row],[주문처]]</f>
        <v>#REF!</v>
      </c>
      <c r="C222" t="e">
        <f>[2]!주문[[#This Row],[식사시간]]</f>
        <v>#REF!</v>
      </c>
      <c r="D222" s="4" t="e">
        <f>[2]!주문[[#This Row],[상품]]</f>
        <v>#REF!</v>
      </c>
      <c r="E222" t="e">
        <f>[2]!주문[[#This Row],[수량]]</f>
        <v>#REF!</v>
      </c>
    </row>
    <row r="223" spans="1:5" hidden="1" x14ac:dyDescent="0.4">
      <c r="A223" s="4" t="e">
        <f>[2]!주문[[#This Row],[납기]]</f>
        <v>#REF!</v>
      </c>
      <c r="B223" t="e">
        <f>[2]!주문[[#This Row],[주문처]]</f>
        <v>#REF!</v>
      </c>
      <c r="C223" t="e">
        <f>[2]!주문[[#This Row],[식사시간]]</f>
        <v>#REF!</v>
      </c>
      <c r="D223" s="4" t="e">
        <f>[2]!주문[[#This Row],[상품]]</f>
        <v>#REF!</v>
      </c>
      <c r="E223" t="e">
        <f>[2]!주문[[#This Row],[수량]]</f>
        <v>#REF!</v>
      </c>
    </row>
    <row r="224" spans="1:5" hidden="1" x14ac:dyDescent="0.4">
      <c r="A224" s="4" t="e">
        <f>[2]!주문[[#This Row],[납기]]</f>
        <v>#REF!</v>
      </c>
      <c r="B224" t="e">
        <f>[2]!주문[[#This Row],[주문처]]</f>
        <v>#REF!</v>
      </c>
      <c r="C224" t="e">
        <f>[2]!주문[[#This Row],[식사시간]]</f>
        <v>#REF!</v>
      </c>
      <c r="D224" s="4" t="e">
        <f>[2]!주문[[#This Row],[상품]]</f>
        <v>#REF!</v>
      </c>
      <c r="E224" t="e">
        <f>[2]!주문[[#This Row],[수량]]</f>
        <v>#REF!</v>
      </c>
    </row>
    <row r="225" spans="1:5" hidden="1" x14ac:dyDescent="0.4">
      <c r="A225" s="4" t="e">
        <f>[2]!주문[[#This Row],[납기]]</f>
        <v>#REF!</v>
      </c>
      <c r="B225" t="e">
        <f>[2]!주문[[#This Row],[주문처]]</f>
        <v>#REF!</v>
      </c>
      <c r="C225" t="e">
        <f>[2]!주문[[#This Row],[식사시간]]</f>
        <v>#REF!</v>
      </c>
      <c r="D225" s="4" t="e">
        <f>[2]!주문[[#This Row],[상품]]</f>
        <v>#REF!</v>
      </c>
      <c r="E225" t="e">
        <f>[2]!주문[[#This Row],[수량]]</f>
        <v>#REF!</v>
      </c>
    </row>
    <row r="226" spans="1:5" hidden="1" x14ac:dyDescent="0.4">
      <c r="A226" s="4" t="e">
        <f>[2]!주문[[#This Row],[납기]]</f>
        <v>#REF!</v>
      </c>
      <c r="B226" t="e">
        <f>[2]!주문[[#This Row],[주문처]]</f>
        <v>#REF!</v>
      </c>
      <c r="C226" t="e">
        <f>[2]!주문[[#This Row],[식사시간]]</f>
        <v>#REF!</v>
      </c>
      <c r="D226" s="4" t="e">
        <f>[2]!주문[[#This Row],[상품]]</f>
        <v>#REF!</v>
      </c>
      <c r="E226" t="e">
        <f>[2]!주문[[#This Row],[수량]]</f>
        <v>#REF!</v>
      </c>
    </row>
    <row r="227" spans="1:5" hidden="1" x14ac:dyDescent="0.4">
      <c r="A227" s="4" t="e">
        <f>[2]!주문[[#This Row],[납기]]</f>
        <v>#REF!</v>
      </c>
      <c r="B227" t="e">
        <f>[2]!주문[[#This Row],[주문처]]</f>
        <v>#REF!</v>
      </c>
      <c r="C227" t="e">
        <f>[2]!주문[[#This Row],[식사시간]]</f>
        <v>#REF!</v>
      </c>
      <c r="D227" s="4" t="e">
        <f>[2]!주문[[#This Row],[상품]]</f>
        <v>#REF!</v>
      </c>
      <c r="E227" t="e">
        <f>[2]!주문[[#This Row],[수량]]</f>
        <v>#REF!</v>
      </c>
    </row>
    <row r="228" spans="1:5" hidden="1" x14ac:dyDescent="0.4">
      <c r="A228" s="4" t="e">
        <f>[2]!주문[[#This Row],[납기]]</f>
        <v>#REF!</v>
      </c>
      <c r="B228" t="e">
        <f>[2]!주문[[#This Row],[주문처]]</f>
        <v>#REF!</v>
      </c>
      <c r="C228" t="e">
        <f>[2]!주문[[#This Row],[식사시간]]</f>
        <v>#REF!</v>
      </c>
      <c r="D228" s="4" t="e">
        <f>[2]!주문[[#This Row],[상품]]</f>
        <v>#REF!</v>
      </c>
      <c r="E228" t="e">
        <f>[2]!주문[[#This Row],[수량]]</f>
        <v>#REF!</v>
      </c>
    </row>
    <row r="229" spans="1:5" hidden="1" x14ac:dyDescent="0.4">
      <c r="A229" s="4" t="e">
        <f>[2]!주문[[#This Row],[납기]]</f>
        <v>#REF!</v>
      </c>
      <c r="B229" t="e">
        <f>[2]!주문[[#This Row],[주문처]]</f>
        <v>#REF!</v>
      </c>
      <c r="C229" t="e">
        <f>[2]!주문[[#This Row],[식사시간]]</f>
        <v>#REF!</v>
      </c>
      <c r="D229" s="4" t="e">
        <f>[2]!주문[[#This Row],[상품]]</f>
        <v>#REF!</v>
      </c>
      <c r="E229" t="e">
        <f>[2]!주문[[#This Row],[수량]]</f>
        <v>#REF!</v>
      </c>
    </row>
    <row r="230" spans="1:5" hidden="1" x14ac:dyDescent="0.4">
      <c r="A230" s="4" t="e">
        <f>[2]!주문[[#This Row],[납기]]</f>
        <v>#REF!</v>
      </c>
      <c r="B230" t="e">
        <f>[2]!주문[[#This Row],[주문처]]</f>
        <v>#REF!</v>
      </c>
      <c r="C230" t="e">
        <f>[2]!주문[[#This Row],[식사시간]]</f>
        <v>#REF!</v>
      </c>
      <c r="D230" s="4" t="e">
        <f>[2]!주문[[#This Row],[상품]]</f>
        <v>#REF!</v>
      </c>
      <c r="E230" t="e">
        <f>[2]!주문[[#This Row],[수량]]</f>
        <v>#REF!</v>
      </c>
    </row>
    <row r="231" spans="1:5" hidden="1" x14ac:dyDescent="0.4">
      <c r="A231" s="4" t="e">
        <f>[2]!주문[[#This Row],[납기]]</f>
        <v>#REF!</v>
      </c>
      <c r="B231" t="e">
        <f>[2]!주문[[#This Row],[주문처]]</f>
        <v>#REF!</v>
      </c>
      <c r="C231" t="e">
        <f>[2]!주문[[#This Row],[식사시간]]</f>
        <v>#REF!</v>
      </c>
      <c r="D231" s="4" t="e">
        <f>[2]!주문[[#This Row],[상품]]</f>
        <v>#REF!</v>
      </c>
      <c r="E231" t="e">
        <f>[2]!주문[[#This Row],[수량]]</f>
        <v>#REF!</v>
      </c>
    </row>
    <row r="232" spans="1:5" hidden="1" x14ac:dyDescent="0.4">
      <c r="A232" s="4" t="e">
        <f>[2]!주문[[#This Row],[납기]]</f>
        <v>#REF!</v>
      </c>
      <c r="B232" t="e">
        <f>[2]!주문[[#This Row],[주문처]]</f>
        <v>#REF!</v>
      </c>
      <c r="C232" t="e">
        <f>[2]!주문[[#This Row],[식사시간]]</f>
        <v>#REF!</v>
      </c>
      <c r="D232" s="4" t="e">
        <f>[2]!주문[[#This Row],[상품]]</f>
        <v>#REF!</v>
      </c>
      <c r="E232" t="e">
        <f>[2]!주문[[#This Row],[수량]]</f>
        <v>#REF!</v>
      </c>
    </row>
    <row r="233" spans="1:5" hidden="1" x14ac:dyDescent="0.4">
      <c r="A233" s="4" t="e">
        <f>[2]!주문[[#This Row],[납기]]</f>
        <v>#REF!</v>
      </c>
      <c r="B233" t="e">
        <f>[2]!주문[[#This Row],[주문처]]</f>
        <v>#REF!</v>
      </c>
      <c r="C233" t="e">
        <f>[2]!주문[[#This Row],[식사시간]]</f>
        <v>#REF!</v>
      </c>
      <c r="D233" s="4" t="e">
        <f>[2]!주문[[#This Row],[상품]]</f>
        <v>#REF!</v>
      </c>
      <c r="E233" t="e">
        <f>[2]!주문[[#This Row],[수량]]</f>
        <v>#REF!</v>
      </c>
    </row>
    <row r="234" spans="1:5" hidden="1" x14ac:dyDescent="0.4">
      <c r="A234" s="4" t="e">
        <f>[2]!주문[[#This Row],[납기]]</f>
        <v>#REF!</v>
      </c>
      <c r="B234" t="e">
        <f>[2]!주문[[#This Row],[주문처]]</f>
        <v>#REF!</v>
      </c>
      <c r="C234" t="e">
        <f>[2]!주문[[#This Row],[식사시간]]</f>
        <v>#REF!</v>
      </c>
      <c r="D234" s="4" t="e">
        <f>[2]!주문[[#This Row],[상품]]</f>
        <v>#REF!</v>
      </c>
      <c r="E234" t="e">
        <f>[2]!주문[[#This Row],[수량]]</f>
        <v>#REF!</v>
      </c>
    </row>
    <row r="235" spans="1:5" hidden="1" x14ac:dyDescent="0.4">
      <c r="A235" s="4" t="e">
        <f>[2]!주문[[#This Row],[납기]]</f>
        <v>#REF!</v>
      </c>
      <c r="B235" t="e">
        <f>[2]!주문[[#This Row],[주문처]]</f>
        <v>#REF!</v>
      </c>
      <c r="C235" t="e">
        <f>[2]!주문[[#This Row],[식사시간]]</f>
        <v>#REF!</v>
      </c>
      <c r="D235" s="4" t="e">
        <f>[2]!주문[[#This Row],[상품]]</f>
        <v>#REF!</v>
      </c>
      <c r="E235" t="e">
        <f>[2]!주문[[#This Row],[수량]]</f>
        <v>#REF!</v>
      </c>
    </row>
    <row r="236" spans="1:5" hidden="1" x14ac:dyDescent="0.4">
      <c r="A236" s="4" t="e">
        <f>[2]!주문[[#This Row],[납기]]</f>
        <v>#REF!</v>
      </c>
      <c r="B236" t="e">
        <f>[2]!주문[[#This Row],[주문처]]</f>
        <v>#REF!</v>
      </c>
      <c r="C236" t="e">
        <f>[2]!주문[[#This Row],[식사시간]]</f>
        <v>#REF!</v>
      </c>
      <c r="D236" s="4" t="e">
        <f>[2]!주문[[#This Row],[상품]]</f>
        <v>#REF!</v>
      </c>
      <c r="E236" t="e">
        <f>[2]!주문[[#This Row],[수량]]</f>
        <v>#REF!</v>
      </c>
    </row>
    <row r="237" spans="1:5" hidden="1" x14ac:dyDescent="0.4">
      <c r="A237" s="4" t="e">
        <f>[2]!주문[[#This Row],[납기]]</f>
        <v>#REF!</v>
      </c>
      <c r="B237" t="e">
        <f>[2]!주문[[#This Row],[주문처]]</f>
        <v>#REF!</v>
      </c>
      <c r="C237" t="e">
        <f>[2]!주문[[#This Row],[식사시간]]</f>
        <v>#REF!</v>
      </c>
      <c r="D237" s="4" t="e">
        <f>[2]!주문[[#This Row],[상품]]</f>
        <v>#REF!</v>
      </c>
      <c r="E237" t="e">
        <f>[2]!주문[[#This Row],[수량]]</f>
        <v>#REF!</v>
      </c>
    </row>
    <row r="238" spans="1:5" hidden="1" x14ac:dyDescent="0.4">
      <c r="A238" s="4" t="e">
        <f>[2]!주문[[#This Row],[납기]]</f>
        <v>#REF!</v>
      </c>
      <c r="B238" t="e">
        <f>[2]!주문[[#This Row],[주문처]]</f>
        <v>#REF!</v>
      </c>
      <c r="C238" t="e">
        <f>[2]!주문[[#This Row],[식사시간]]</f>
        <v>#REF!</v>
      </c>
      <c r="D238" s="4" t="e">
        <f>[2]!주문[[#This Row],[상품]]</f>
        <v>#REF!</v>
      </c>
      <c r="E238" t="e">
        <f>[2]!주문[[#This Row],[수량]]</f>
        <v>#REF!</v>
      </c>
    </row>
    <row r="239" spans="1:5" hidden="1" x14ac:dyDescent="0.4">
      <c r="A239" s="4" t="e">
        <f>[2]!주문[[#This Row],[납기]]</f>
        <v>#REF!</v>
      </c>
      <c r="B239" t="e">
        <f>[2]!주문[[#This Row],[주문처]]</f>
        <v>#REF!</v>
      </c>
      <c r="C239" t="e">
        <f>[2]!주문[[#This Row],[식사시간]]</f>
        <v>#REF!</v>
      </c>
      <c r="D239" s="4" t="e">
        <f>[2]!주문[[#This Row],[상품]]</f>
        <v>#REF!</v>
      </c>
      <c r="E239" t="e">
        <f>[2]!주문[[#This Row],[수량]]</f>
        <v>#REF!</v>
      </c>
    </row>
    <row r="240" spans="1:5" hidden="1" x14ac:dyDescent="0.4">
      <c r="A240" s="4" t="e">
        <f>[2]!주문[[#This Row],[납기]]</f>
        <v>#REF!</v>
      </c>
      <c r="B240" t="e">
        <f>[2]!주문[[#This Row],[주문처]]</f>
        <v>#REF!</v>
      </c>
      <c r="C240" t="e">
        <f>[2]!주문[[#This Row],[식사시간]]</f>
        <v>#REF!</v>
      </c>
      <c r="D240" s="4" t="e">
        <f>[2]!주문[[#This Row],[상품]]</f>
        <v>#REF!</v>
      </c>
      <c r="E240" t="e">
        <f>[2]!주문[[#This Row],[수량]]</f>
        <v>#REF!</v>
      </c>
    </row>
    <row r="241" spans="1:5" hidden="1" x14ac:dyDescent="0.4">
      <c r="A241" s="4" t="e">
        <f>[2]!주문[[#This Row],[납기]]</f>
        <v>#REF!</v>
      </c>
      <c r="B241" t="e">
        <f>[2]!주문[[#This Row],[주문처]]</f>
        <v>#REF!</v>
      </c>
      <c r="C241" t="e">
        <f>[2]!주문[[#This Row],[식사시간]]</f>
        <v>#REF!</v>
      </c>
      <c r="D241" s="4" t="e">
        <f>[2]!주문[[#This Row],[상품]]</f>
        <v>#REF!</v>
      </c>
      <c r="E241" t="e">
        <f>[2]!주문[[#This Row],[수량]]</f>
        <v>#REF!</v>
      </c>
    </row>
    <row r="242" spans="1:5" hidden="1" x14ac:dyDescent="0.4">
      <c r="A242" s="4" t="e">
        <f>[2]!주문[[#This Row],[납기]]</f>
        <v>#REF!</v>
      </c>
      <c r="B242" t="e">
        <f>[2]!주문[[#This Row],[주문처]]</f>
        <v>#REF!</v>
      </c>
      <c r="C242" t="e">
        <f>[2]!주문[[#This Row],[식사시간]]</f>
        <v>#REF!</v>
      </c>
      <c r="D242" s="4" t="e">
        <f>[2]!주문[[#This Row],[상품]]</f>
        <v>#REF!</v>
      </c>
      <c r="E242" t="e">
        <f>[2]!주문[[#This Row],[수량]]</f>
        <v>#REF!</v>
      </c>
    </row>
    <row r="243" spans="1:5" hidden="1" x14ac:dyDescent="0.4">
      <c r="A243" s="4" t="e">
        <f>[2]!주문[[#This Row],[납기]]</f>
        <v>#REF!</v>
      </c>
      <c r="B243" t="e">
        <f>[2]!주문[[#This Row],[주문처]]</f>
        <v>#REF!</v>
      </c>
      <c r="C243" t="e">
        <f>[2]!주문[[#This Row],[식사시간]]</f>
        <v>#REF!</v>
      </c>
      <c r="D243" s="4" t="e">
        <f>[2]!주문[[#This Row],[상품]]</f>
        <v>#REF!</v>
      </c>
      <c r="E243" t="e">
        <f>[2]!주문[[#This Row],[수량]]</f>
        <v>#REF!</v>
      </c>
    </row>
    <row r="244" spans="1:5" hidden="1" x14ac:dyDescent="0.4">
      <c r="A244" s="4" t="e">
        <f>[2]!주문[[#This Row],[납기]]</f>
        <v>#REF!</v>
      </c>
      <c r="B244" t="e">
        <f>[2]!주문[[#This Row],[주문처]]</f>
        <v>#REF!</v>
      </c>
      <c r="C244" t="e">
        <f>[2]!주문[[#This Row],[식사시간]]</f>
        <v>#REF!</v>
      </c>
      <c r="D244" s="4" t="e">
        <f>[2]!주문[[#This Row],[상품]]</f>
        <v>#REF!</v>
      </c>
      <c r="E244" t="e">
        <f>[2]!주문[[#This Row],[수량]]</f>
        <v>#REF!</v>
      </c>
    </row>
    <row r="245" spans="1:5" hidden="1" x14ac:dyDescent="0.4">
      <c r="A245" s="4" t="e">
        <f>[2]!주문[[#This Row],[납기]]</f>
        <v>#REF!</v>
      </c>
      <c r="B245" t="e">
        <f>[2]!주문[[#This Row],[주문처]]</f>
        <v>#REF!</v>
      </c>
      <c r="C245" t="e">
        <f>[2]!주문[[#This Row],[식사시간]]</f>
        <v>#REF!</v>
      </c>
      <c r="D245" s="4" t="e">
        <f>[2]!주문[[#This Row],[상품]]</f>
        <v>#REF!</v>
      </c>
      <c r="E245" t="e">
        <f>[2]!주문[[#This Row],[수량]]</f>
        <v>#REF!</v>
      </c>
    </row>
    <row r="246" spans="1:5" hidden="1" x14ac:dyDescent="0.4">
      <c r="A246" s="4" t="e">
        <f>[2]!주문[[#This Row],[납기]]</f>
        <v>#REF!</v>
      </c>
      <c r="B246" t="e">
        <f>[2]!주문[[#This Row],[주문처]]</f>
        <v>#REF!</v>
      </c>
      <c r="C246" t="e">
        <f>[2]!주문[[#This Row],[식사시간]]</f>
        <v>#REF!</v>
      </c>
      <c r="D246" s="4" t="e">
        <f>[2]!주문[[#This Row],[상품]]</f>
        <v>#REF!</v>
      </c>
      <c r="E246" t="e">
        <f>[2]!주문[[#This Row],[수량]]</f>
        <v>#REF!</v>
      </c>
    </row>
    <row r="247" spans="1:5" hidden="1" x14ac:dyDescent="0.4">
      <c r="A247" s="4" t="e">
        <f>[2]!주문[[#This Row],[납기]]</f>
        <v>#REF!</v>
      </c>
      <c r="B247" t="e">
        <f>[2]!주문[[#This Row],[주문처]]</f>
        <v>#REF!</v>
      </c>
      <c r="C247" t="e">
        <f>[2]!주문[[#This Row],[식사시간]]</f>
        <v>#REF!</v>
      </c>
      <c r="D247" s="4" t="e">
        <f>[2]!주문[[#This Row],[상품]]</f>
        <v>#REF!</v>
      </c>
      <c r="E247" t="e">
        <f>[2]!주문[[#This Row],[수량]]</f>
        <v>#REF!</v>
      </c>
    </row>
    <row r="248" spans="1:5" hidden="1" x14ac:dyDescent="0.4">
      <c r="A248" s="4" t="e">
        <f>[2]!주문[[#This Row],[납기]]</f>
        <v>#REF!</v>
      </c>
      <c r="B248" t="e">
        <f>[2]!주문[[#This Row],[주문처]]</f>
        <v>#REF!</v>
      </c>
      <c r="C248" t="e">
        <f>[2]!주문[[#This Row],[식사시간]]</f>
        <v>#REF!</v>
      </c>
      <c r="D248" s="4" t="e">
        <f>[2]!주문[[#This Row],[상품]]</f>
        <v>#REF!</v>
      </c>
      <c r="E248" t="e">
        <f>[2]!주문[[#This Row],[수량]]</f>
        <v>#REF!</v>
      </c>
    </row>
    <row r="249" spans="1:5" hidden="1" x14ac:dyDescent="0.4">
      <c r="A249" s="4" t="e">
        <f>[2]!주문[[#This Row],[납기]]</f>
        <v>#REF!</v>
      </c>
      <c r="B249" t="e">
        <f>[2]!주문[[#This Row],[주문처]]</f>
        <v>#REF!</v>
      </c>
      <c r="C249" t="e">
        <f>[2]!주문[[#This Row],[식사시간]]</f>
        <v>#REF!</v>
      </c>
      <c r="D249" s="4" t="e">
        <f>[2]!주문[[#This Row],[상품]]</f>
        <v>#REF!</v>
      </c>
      <c r="E249" t="e">
        <f>[2]!주문[[#This Row],[수량]]</f>
        <v>#REF!</v>
      </c>
    </row>
    <row r="250" spans="1:5" hidden="1" x14ac:dyDescent="0.4">
      <c r="A250" s="4" t="e">
        <f>[2]!주문[[#This Row],[납기]]</f>
        <v>#REF!</v>
      </c>
      <c r="B250" t="e">
        <f>[2]!주문[[#This Row],[주문처]]</f>
        <v>#REF!</v>
      </c>
      <c r="C250" t="e">
        <f>[2]!주문[[#This Row],[식사시간]]</f>
        <v>#REF!</v>
      </c>
      <c r="D250" s="4" t="e">
        <f>[2]!주문[[#This Row],[상품]]</f>
        <v>#REF!</v>
      </c>
      <c r="E250" t="e">
        <f>[2]!주문[[#This Row],[수량]]</f>
        <v>#REF!</v>
      </c>
    </row>
    <row r="251" spans="1:5" hidden="1" x14ac:dyDescent="0.4">
      <c r="A251" s="4" t="e">
        <f>[2]!주문[[#This Row],[납기]]</f>
        <v>#REF!</v>
      </c>
      <c r="B251" t="e">
        <f>[2]!주문[[#This Row],[주문처]]</f>
        <v>#REF!</v>
      </c>
      <c r="C251" t="e">
        <f>[2]!주문[[#This Row],[식사시간]]</f>
        <v>#REF!</v>
      </c>
      <c r="D251" s="4" t="e">
        <f>[2]!주문[[#This Row],[상품]]</f>
        <v>#REF!</v>
      </c>
      <c r="E251" t="e">
        <f>[2]!주문[[#This Row],[수량]]</f>
        <v>#REF!</v>
      </c>
    </row>
    <row r="252" spans="1:5" hidden="1" x14ac:dyDescent="0.4">
      <c r="A252" s="4" t="e">
        <f>[2]!주문[[#This Row],[납기]]</f>
        <v>#REF!</v>
      </c>
      <c r="B252" t="e">
        <f>[2]!주문[[#This Row],[주문처]]</f>
        <v>#REF!</v>
      </c>
      <c r="C252" t="e">
        <f>[2]!주문[[#This Row],[식사시간]]</f>
        <v>#REF!</v>
      </c>
      <c r="D252" s="4" t="e">
        <f>[2]!주문[[#This Row],[상품]]</f>
        <v>#REF!</v>
      </c>
      <c r="E252" t="e">
        <f>[2]!주문[[#This Row],[수량]]</f>
        <v>#REF!</v>
      </c>
    </row>
    <row r="253" spans="1:5" hidden="1" x14ac:dyDescent="0.4">
      <c r="A253" s="4" t="e">
        <f>[2]!주문[[#This Row],[납기]]</f>
        <v>#REF!</v>
      </c>
      <c r="B253" t="e">
        <f>[2]!주문[[#This Row],[주문처]]</f>
        <v>#REF!</v>
      </c>
      <c r="C253" t="e">
        <f>[2]!주문[[#This Row],[식사시간]]</f>
        <v>#REF!</v>
      </c>
      <c r="D253" s="4" t="e">
        <f>[2]!주문[[#This Row],[상품]]</f>
        <v>#REF!</v>
      </c>
      <c r="E253" t="e">
        <f>[2]!주문[[#This Row],[수량]]</f>
        <v>#REF!</v>
      </c>
    </row>
    <row r="254" spans="1:5" hidden="1" x14ac:dyDescent="0.4">
      <c r="A254" s="4" t="e">
        <f>[2]!주문[[#This Row],[납기]]</f>
        <v>#REF!</v>
      </c>
      <c r="B254" t="e">
        <f>[2]!주문[[#This Row],[주문처]]</f>
        <v>#REF!</v>
      </c>
      <c r="C254" t="e">
        <f>[2]!주문[[#This Row],[식사시간]]</f>
        <v>#REF!</v>
      </c>
      <c r="D254" s="4" t="e">
        <f>[2]!주문[[#This Row],[상품]]</f>
        <v>#REF!</v>
      </c>
      <c r="E254" t="e">
        <f>[2]!주문[[#This Row],[수량]]</f>
        <v>#REF!</v>
      </c>
    </row>
    <row r="255" spans="1:5" hidden="1" x14ac:dyDescent="0.4">
      <c r="A255" s="4" t="e">
        <f>[2]!주문[[#This Row],[납기]]</f>
        <v>#REF!</v>
      </c>
      <c r="B255" t="e">
        <f>[2]!주문[[#This Row],[주문처]]</f>
        <v>#REF!</v>
      </c>
      <c r="C255" t="e">
        <f>[2]!주문[[#This Row],[식사시간]]</f>
        <v>#REF!</v>
      </c>
      <c r="D255" s="4" t="e">
        <f>[2]!주문[[#This Row],[상품]]</f>
        <v>#REF!</v>
      </c>
      <c r="E255" t="e">
        <f>[2]!주문[[#This Row],[수량]]</f>
        <v>#REF!</v>
      </c>
    </row>
    <row r="256" spans="1:5" hidden="1" x14ac:dyDescent="0.4">
      <c r="A256" s="4" t="e">
        <f>[2]!주문[[#This Row],[납기]]</f>
        <v>#REF!</v>
      </c>
      <c r="B256" t="e">
        <f>[2]!주문[[#This Row],[주문처]]</f>
        <v>#REF!</v>
      </c>
      <c r="C256" t="e">
        <f>[2]!주문[[#This Row],[식사시간]]</f>
        <v>#REF!</v>
      </c>
      <c r="D256" s="4" t="e">
        <f>[2]!주문[[#This Row],[상품]]</f>
        <v>#REF!</v>
      </c>
      <c r="E256" t="e">
        <f>[2]!주문[[#This Row],[수량]]</f>
        <v>#REF!</v>
      </c>
    </row>
    <row r="257" spans="1:5" hidden="1" x14ac:dyDescent="0.4">
      <c r="A257" s="4" t="e">
        <f>[2]!주문[[#This Row],[납기]]</f>
        <v>#REF!</v>
      </c>
      <c r="B257" t="e">
        <f>[2]!주문[[#This Row],[주문처]]</f>
        <v>#REF!</v>
      </c>
      <c r="C257" t="e">
        <f>[2]!주문[[#This Row],[식사시간]]</f>
        <v>#REF!</v>
      </c>
      <c r="D257" s="4" t="e">
        <f>[2]!주문[[#This Row],[상품]]</f>
        <v>#REF!</v>
      </c>
      <c r="E257" t="e">
        <f>[2]!주문[[#This Row],[수량]]</f>
        <v>#REF!</v>
      </c>
    </row>
    <row r="258" spans="1:5" hidden="1" x14ac:dyDescent="0.4">
      <c r="A258" s="4" t="e">
        <f>[2]!주문[[#This Row],[납기]]</f>
        <v>#REF!</v>
      </c>
      <c r="B258" t="e">
        <f>[2]!주문[[#This Row],[주문처]]</f>
        <v>#REF!</v>
      </c>
      <c r="C258" t="e">
        <f>[2]!주문[[#This Row],[식사시간]]</f>
        <v>#REF!</v>
      </c>
      <c r="D258" s="4" t="e">
        <f>[2]!주문[[#This Row],[상품]]</f>
        <v>#REF!</v>
      </c>
      <c r="E258" t="e">
        <f>[2]!주문[[#This Row],[수량]]</f>
        <v>#REF!</v>
      </c>
    </row>
    <row r="259" spans="1:5" hidden="1" x14ac:dyDescent="0.4">
      <c r="A259" s="4" t="e">
        <f>[2]!주문[[#This Row],[납기]]</f>
        <v>#REF!</v>
      </c>
      <c r="B259" t="e">
        <f>[2]!주문[[#This Row],[주문처]]</f>
        <v>#REF!</v>
      </c>
      <c r="C259" t="e">
        <f>[2]!주문[[#This Row],[식사시간]]</f>
        <v>#REF!</v>
      </c>
      <c r="D259" s="4" t="e">
        <f>[2]!주문[[#This Row],[상품]]</f>
        <v>#REF!</v>
      </c>
      <c r="E259" t="e">
        <f>[2]!주문[[#This Row],[수량]]</f>
        <v>#REF!</v>
      </c>
    </row>
    <row r="260" spans="1:5" hidden="1" x14ac:dyDescent="0.4">
      <c r="A260" s="4" t="e">
        <f>[2]!주문[[#This Row],[납기]]</f>
        <v>#REF!</v>
      </c>
      <c r="B260" t="e">
        <f>[2]!주문[[#This Row],[주문처]]</f>
        <v>#REF!</v>
      </c>
      <c r="C260" t="e">
        <f>[2]!주문[[#This Row],[식사시간]]</f>
        <v>#REF!</v>
      </c>
      <c r="D260" s="4" t="e">
        <f>[2]!주문[[#This Row],[상품]]</f>
        <v>#REF!</v>
      </c>
      <c r="E260" t="e">
        <f>[2]!주문[[#This Row],[수량]]</f>
        <v>#REF!</v>
      </c>
    </row>
    <row r="261" spans="1:5" hidden="1" x14ac:dyDescent="0.4">
      <c r="A261" s="4" t="e">
        <f>[2]!주문[[#This Row],[납기]]</f>
        <v>#REF!</v>
      </c>
      <c r="B261" t="e">
        <f>[2]!주문[[#This Row],[주문처]]</f>
        <v>#REF!</v>
      </c>
      <c r="C261" t="e">
        <f>[2]!주문[[#This Row],[식사시간]]</f>
        <v>#REF!</v>
      </c>
      <c r="D261" s="4" t="e">
        <f>[2]!주문[[#This Row],[상품]]</f>
        <v>#REF!</v>
      </c>
      <c r="E261" t="e">
        <f>[2]!주문[[#This Row],[수량]]</f>
        <v>#REF!</v>
      </c>
    </row>
    <row r="262" spans="1:5" hidden="1" x14ac:dyDescent="0.4">
      <c r="A262" s="4" t="e">
        <f>[2]!주문[[#This Row],[납기]]</f>
        <v>#REF!</v>
      </c>
      <c r="B262" t="e">
        <f>[2]!주문[[#This Row],[주문처]]</f>
        <v>#REF!</v>
      </c>
      <c r="C262" t="e">
        <f>[2]!주문[[#This Row],[식사시간]]</f>
        <v>#REF!</v>
      </c>
      <c r="D262" s="4" t="e">
        <f>[2]!주문[[#This Row],[상품]]</f>
        <v>#REF!</v>
      </c>
      <c r="E262" t="e">
        <f>[2]!주문[[#This Row],[수량]]</f>
        <v>#REF!</v>
      </c>
    </row>
    <row r="263" spans="1:5" hidden="1" x14ac:dyDescent="0.4">
      <c r="A263" s="4" t="e">
        <f>[2]!주문[[#This Row],[납기]]</f>
        <v>#REF!</v>
      </c>
      <c r="B263" t="e">
        <f>[2]!주문[[#This Row],[주문처]]</f>
        <v>#REF!</v>
      </c>
      <c r="C263" t="e">
        <f>[2]!주문[[#This Row],[식사시간]]</f>
        <v>#REF!</v>
      </c>
      <c r="D263" s="4" t="e">
        <f>[2]!주문[[#This Row],[상품]]</f>
        <v>#REF!</v>
      </c>
      <c r="E263" t="e">
        <f>[2]!주문[[#This Row],[수량]]</f>
        <v>#REF!</v>
      </c>
    </row>
    <row r="264" spans="1:5" hidden="1" x14ac:dyDescent="0.4">
      <c r="A264" s="4" t="e">
        <f>[2]!주문[[#This Row],[납기]]</f>
        <v>#REF!</v>
      </c>
      <c r="B264" t="e">
        <f>[2]!주문[[#This Row],[주문처]]</f>
        <v>#REF!</v>
      </c>
      <c r="C264" t="e">
        <f>[2]!주문[[#This Row],[식사시간]]</f>
        <v>#REF!</v>
      </c>
      <c r="D264" s="4" t="e">
        <f>[2]!주문[[#This Row],[상품]]</f>
        <v>#REF!</v>
      </c>
      <c r="E264" t="e">
        <f>[2]!주문[[#This Row],[수량]]</f>
        <v>#REF!</v>
      </c>
    </row>
    <row r="265" spans="1:5" hidden="1" x14ac:dyDescent="0.4">
      <c r="A265" s="4" t="e">
        <f>[2]!주문[[#This Row],[납기]]</f>
        <v>#REF!</v>
      </c>
      <c r="B265" t="e">
        <f>[2]!주문[[#This Row],[주문처]]</f>
        <v>#REF!</v>
      </c>
      <c r="C265" t="e">
        <f>[2]!주문[[#This Row],[식사시간]]</f>
        <v>#REF!</v>
      </c>
      <c r="D265" s="4" t="e">
        <f>[2]!주문[[#This Row],[상품]]</f>
        <v>#REF!</v>
      </c>
      <c r="E265" t="e">
        <f>[2]!주문[[#This Row],[수량]]</f>
        <v>#REF!</v>
      </c>
    </row>
    <row r="266" spans="1:5" hidden="1" x14ac:dyDescent="0.4">
      <c r="A266" s="4" t="e">
        <f>[2]!주문[[#This Row],[납기]]</f>
        <v>#REF!</v>
      </c>
      <c r="B266" t="e">
        <f>[2]!주문[[#This Row],[주문처]]</f>
        <v>#REF!</v>
      </c>
      <c r="C266" t="e">
        <f>[2]!주문[[#This Row],[식사시간]]</f>
        <v>#REF!</v>
      </c>
      <c r="D266" s="4" t="e">
        <f>[2]!주문[[#This Row],[상품]]</f>
        <v>#REF!</v>
      </c>
      <c r="E266" t="e">
        <f>[2]!주문[[#This Row],[수량]]</f>
        <v>#REF!</v>
      </c>
    </row>
    <row r="267" spans="1:5" hidden="1" x14ac:dyDescent="0.4">
      <c r="A267" s="4" t="e">
        <f>[2]!주문[[#This Row],[납기]]</f>
        <v>#REF!</v>
      </c>
      <c r="B267" t="e">
        <f>[2]!주문[[#This Row],[주문처]]</f>
        <v>#REF!</v>
      </c>
      <c r="C267" t="e">
        <f>[2]!주문[[#This Row],[식사시간]]</f>
        <v>#REF!</v>
      </c>
      <c r="D267" s="4" t="e">
        <f>[2]!주문[[#This Row],[상품]]</f>
        <v>#REF!</v>
      </c>
      <c r="E267" t="e">
        <f>[2]!주문[[#This Row],[수량]]</f>
        <v>#REF!</v>
      </c>
    </row>
    <row r="268" spans="1:5" hidden="1" x14ac:dyDescent="0.4">
      <c r="A268" s="4" t="e">
        <f>[2]!주문[[#This Row],[납기]]</f>
        <v>#REF!</v>
      </c>
      <c r="B268" t="e">
        <f>[2]!주문[[#This Row],[주문처]]</f>
        <v>#REF!</v>
      </c>
      <c r="C268" t="e">
        <f>[2]!주문[[#This Row],[식사시간]]</f>
        <v>#REF!</v>
      </c>
      <c r="D268" s="4" t="e">
        <f>[2]!주문[[#This Row],[상품]]</f>
        <v>#REF!</v>
      </c>
      <c r="E268" t="e">
        <f>[2]!주문[[#This Row],[수량]]</f>
        <v>#REF!</v>
      </c>
    </row>
    <row r="269" spans="1:5" hidden="1" x14ac:dyDescent="0.4">
      <c r="A269" s="4" t="e">
        <f>[2]!주문[[#This Row],[납기]]</f>
        <v>#REF!</v>
      </c>
      <c r="B269" t="e">
        <f>[2]!주문[[#This Row],[주문처]]</f>
        <v>#REF!</v>
      </c>
      <c r="C269" t="e">
        <f>[2]!주문[[#This Row],[식사시간]]</f>
        <v>#REF!</v>
      </c>
      <c r="D269" s="4" t="e">
        <f>[2]!주문[[#This Row],[상품]]</f>
        <v>#REF!</v>
      </c>
      <c r="E269" t="e">
        <f>[2]!주문[[#This Row],[수량]]</f>
        <v>#REF!</v>
      </c>
    </row>
    <row r="270" spans="1:5" hidden="1" x14ac:dyDescent="0.4">
      <c r="A270" s="4" t="e">
        <f>[2]!주문[[#This Row],[납기]]</f>
        <v>#REF!</v>
      </c>
      <c r="B270" t="e">
        <f>[2]!주문[[#This Row],[주문처]]</f>
        <v>#REF!</v>
      </c>
      <c r="C270" t="e">
        <f>[2]!주문[[#This Row],[식사시간]]</f>
        <v>#REF!</v>
      </c>
      <c r="D270" s="4" t="e">
        <f>[2]!주문[[#This Row],[상품]]</f>
        <v>#REF!</v>
      </c>
      <c r="E270" t="e">
        <f>[2]!주문[[#This Row],[수량]]</f>
        <v>#REF!</v>
      </c>
    </row>
    <row r="271" spans="1:5" hidden="1" x14ac:dyDescent="0.4">
      <c r="A271" s="4" t="e">
        <f>[2]!주문[[#This Row],[납기]]</f>
        <v>#REF!</v>
      </c>
      <c r="B271" t="e">
        <f>[2]!주문[[#This Row],[주문처]]</f>
        <v>#REF!</v>
      </c>
      <c r="C271" t="e">
        <f>[2]!주문[[#This Row],[식사시간]]</f>
        <v>#REF!</v>
      </c>
      <c r="D271" s="4" t="e">
        <f>[2]!주문[[#This Row],[상품]]</f>
        <v>#REF!</v>
      </c>
      <c r="E271" t="e">
        <f>[2]!주문[[#This Row],[수량]]</f>
        <v>#REF!</v>
      </c>
    </row>
    <row r="272" spans="1:5" hidden="1" x14ac:dyDescent="0.4">
      <c r="A272" s="4" t="e">
        <f>[2]!주문[[#This Row],[납기]]</f>
        <v>#REF!</v>
      </c>
      <c r="B272" t="e">
        <f>[2]!주문[[#This Row],[주문처]]</f>
        <v>#REF!</v>
      </c>
      <c r="C272" t="e">
        <f>[2]!주문[[#This Row],[식사시간]]</f>
        <v>#REF!</v>
      </c>
      <c r="D272" s="4" t="e">
        <f>[2]!주문[[#This Row],[상품]]</f>
        <v>#REF!</v>
      </c>
      <c r="E272" t="e">
        <f>[2]!주문[[#This Row],[수량]]</f>
        <v>#REF!</v>
      </c>
    </row>
    <row r="273" spans="1:5" hidden="1" x14ac:dyDescent="0.4">
      <c r="A273" s="4" t="e">
        <f>[2]!주문[[#This Row],[납기]]</f>
        <v>#REF!</v>
      </c>
      <c r="B273" t="e">
        <f>[2]!주문[[#This Row],[주문처]]</f>
        <v>#REF!</v>
      </c>
      <c r="C273" t="e">
        <f>[2]!주문[[#This Row],[식사시간]]</f>
        <v>#REF!</v>
      </c>
      <c r="D273" s="4" t="e">
        <f>[2]!주문[[#This Row],[상품]]</f>
        <v>#REF!</v>
      </c>
      <c r="E273" t="e">
        <f>[2]!주문[[#This Row],[수량]]</f>
        <v>#REF!</v>
      </c>
    </row>
    <row r="274" spans="1:5" hidden="1" x14ac:dyDescent="0.4">
      <c r="A274" s="4" t="e">
        <f>[2]!주문[[#This Row],[납기]]</f>
        <v>#REF!</v>
      </c>
      <c r="B274" t="e">
        <f>[2]!주문[[#This Row],[주문처]]</f>
        <v>#REF!</v>
      </c>
      <c r="C274" t="e">
        <f>[2]!주문[[#This Row],[식사시간]]</f>
        <v>#REF!</v>
      </c>
      <c r="D274" s="4" t="e">
        <f>[2]!주문[[#This Row],[상품]]</f>
        <v>#REF!</v>
      </c>
      <c r="E274" t="e">
        <f>[2]!주문[[#This Row],[수량]]</f>
        <v>#REF!</v>
      </c>
    </row>
    <row r="275" spans="1:5" hidden="1" x14ac:dyDescent="0.4">
      <c r="A275" s="4" t="e">
        <f>[2]!주문[[#This Row],[납기]]</f>
        <v>#REF!</v>
      </c>
      <c r="B275" t="e">
        <f>[2]!주문[[#This Row],[주문처]]</f>
        <v>#REF!</v>
      </c>
      <c r="C275" t="e">
        <f>[2]!주문[[#This Row],[식사시간]]</f>
        <v>#REF!</v>
      </c>
      <c r="D275" s="4" t="e">
        <f>[2]!주문[[#This Row],[상품]]</f>
        <v>#REF!</v>
      </c>
      <c r="E275" t="e">
        <f>[2]!주문[[#This Row],[수량]]</f>
        <v>#REF!</v>
      </c>
    </row>
    <row r="276" spans="1:5" hidden="1" x14ac:dyDescent="0.4">
      <c r="A276" s="4" t="e">
        <f>[2]!주문[[#This Row],[납기]]</f>
        <v>#REF!</v>
      </c>
      <c r="B276" t="e">
        <f>[2]!주문[[#This Row],[주문처]]</f>
        <v>#REF!</v>
      </c>
      <c r="C276" t="e">
        <f>[2]!주문[[#This Row],[식사시간]]</f>
        <v>#REF!</v>
      </c>
      <c r="D276" s="4" t="e">
        <f>[2]!주문[[#This Row],[상품]]</f>
        <v>#REF!</v>
      </c>
      <c r="E276" t="e">
        <f>[2]!주문[[#This Row],[수량]]</f>
        <v>#REF!</v>
      </c>
    </row>
    <row r="277" spans="1:5" hidden="1" x14ac:dyDescent="0.4">
      <c r="A277" s="4" t="e">
        <f>[2]!주문[[#This Row],[납기]]</f>
        <v>#REF!</v>
      </c>
      <c r="B277" t="e">
        <f>[2]!주문[[#This Row],[주문처]]</f>
        <v>#REF!</v>
      </c>
      <c r="C277" t="e">
        <f>[2]!주문[[#This Row],[식사시간]]</f>
        <v>#REF!</v>
      </c>
      <c r="D277" s="4" t="e">
        <f>[2]!주문[[#This Row],[상품]]</f>
        <v>#REF!</v>
      </c>
      <c r="E277" t="e">
        <f>[2]!주문[[#This Row],[수량]]</f>
        <v>#REF!</v>
      </c>
    </row>
    <row r="278" spans="1:5" hidden="1" x14ac:dyDescent="0.4">
      <c r="A278" s="4" t="e">
        <f>[2]!주문[[#This Row],[납기]]</f>
        <v>#REF!</v>
      </c>
      <c r="B278" t="e">
        <f>[2]!주문[[#This Row],[주문처]]</f>
        <v>#REF!</v>
      </c>
      <c r="C278" t="e">
        <f>[2]!주문[[#This Row],[식사시간]]</f>
        <v>#REF!</v>
      </c>
      <c r="D278" s="4" t="e">
        <f>[2]!주문[[#This Row],[상품]]</f>
        <v>#REF!</v>
      </c>
      <c r="E278" t="e">
        <f>[2]!주문[[#This Row],[수량]]</f>
        <v>#REF!</v>
      </c>
    </row>
    <row r="279" spans="1:5" hidden="1" x14ac:dyDescent="0.4">
      <c r="A279" s="4" t="e">
        <f>[2]!주문[[#This Row],[납기]]</f>
        <v>#REF!</v>
      </c>
      <c r="B279" t="e">
        <f>[2]!주문[[#This Row],[주문처]]</f>
        <v>#REF!</v>
      </c>
      <c r="C279" t="e">
        <f>[2]!주문[[#This Row],[식사시간]]</f>
        <v>#REF!</v>
      </c>
      <c r="D279" s="4" t="e">
        <f>[2]!주문[[#This Row],[상품]]</f>
        <v>#REF!</v>
      </c>
      <c r="E279" t="e">
        <f>[2]!주문[[#This Row],[수량]]</f>
        <v>#REF!</v>
      </c>
    </row>
    <row r="280" spans="1:5" hidden="1" x14ac:dyDescent="0.4">
      <c r="A280" s="4" t="e">
        <f>[2]!주문[[#This Row],[납기]]</f>
        <v>#REF!</v>
      </c>
      <c r="B280" t="e">
        <f>[2]!주문[[#This Row],[주문처]]</f>
        <v>#REF!</v>
      </c>
      <c r="C280" t="e">
        <f>[2]!주문[[#This Row],[식사시간]]</f>
        <v>#REF!</v>
      </c>
      <c r="D280" s="4" t="e">
        <f>[2]!주문[[#This Row],[상품]]</f>
        <v>#REF!</v>
      </c>
      <c r="E280" t="e">
        <f>[2]!주문[[#This Row],[수량]]</f>
        <v>#REF!</v>
      </c>
    </row>
    <row r="281" spans="1:5" hidden="1" x14ac:dyDescent="0.4">
      <c r="A281" s="4" t="e">
        <f>[2]!주문[[#This Row],[납기]]</f>
        <v>#REF!</v>
      </c>
      <c r="B281" t="e">
        <f>[2]!주문[[#This Row],[주문처]]</f>
        <v>#REF!</v>
      </c>
      <c r="C281" t="e">
        <f>[2]!주문[[#This Row],[식사시간]]</f>
        <v>#REF!</v>
      </c>
      <c r="D281" s="4" t="e">
        <f>[2]!주문[[#This Row],[상품]]</f>
        <v>#REF!</v>
      </c>
      <c r="E281" t="e">
        <f>[2]!주문[[#This Row],[수량]]</f>
        <v>#REF!</v>
      </c>
    </row>
    <row r="282" spans="1:5" hidden="1" x14ac:dyDescent="0.4">
      <c r="A282" s="4" t="e">
        <f>[2]!주문[[#This Row],[납기]]</f>
        <v>#REF!</v>
      </c>
      <c r="B282" t="e">
        <f>[2]!주문[[#This Row],[주문처]]</f>
        <v>#REF!</v>
      </c>
      <c r="C282" t="e">
        <f>[2]!주문[[#This Row],[식사시간]]</f>
        <v>#REF!</v>
      </c>
      <c r="D282" s="4" t="e">
        <f>[2]!주문[[#This Row],[상품]]</f>
        <v>#REF!</v>
      </c>
      <c r="E282" t="e">
        <f>[2]!주문[[#This Row],[수량]]</f>
        <v>#REF!</v>
      </c>
    </row>
    <row r="283" spans="1:5" hidden="1" x14ac:dyDescent="0.4">
      <c r="A283" s="4" t="e">
        <f>[2]!주문[[#This Row],[납기]]</f>
        <v>#REF!</v>
      </c>
      <c r="B283" t="e">
        <f>[2]!주문[[#This Row],[주문처]]</f>
        <v>#REF!</v>
      </c>
      <c r="C283" t="e">
        <f>[2]!주문[[#This Row],[식사시간]]</f>
        <v>#REF!</v>
      </c>
      <c r="D283" s="4" t="e">
        <f>[2]!주문[[#This Row],[상품]]</f>
        <v>#REF!</v>
      </c>
      <c r="E283" t="e">
        <f>[2]!주문[[#This Row],[수량]]</f>
        <v>#REF!</v>
      </c>
    </row>
    <row r="284" spans="1:5" hidden="1" x14ac:dyDescent="0.4">
      <c r="A284" s="4" t="e">
        <f>[2]!주문[[#This Row],[납기]]</f>
        <v>#REF!</v>
      </c>
      <c r="B284" t="e">
        <f>[2]!주문[[#This Row],[주문처]]</f>
        <v>#REF!</v>
      </c>
      <c r="C284" t="e">
        <f>[2]!주문[[#This Row],[식사시간]]</f>
        <v>#REF!</v>
      </c>
      <c r="D284" s="4" t="e">
        <f>[2]!주문[[#This Row],[상품]]</f>
        <v>#REF!</v>
      </c>
      <c r="E284" t="e">
        <f>[2]!주문[[#This Row],[수량]]</f>
        <v>#REF!</v>
      </c>
    </row>
    <row r="285" spans="1:5" hidden="1" x14ac:dyDescent="0.4">
      <c r="A285" s="4" t="e">
        <f>[2]!주문[[#This Row],[납기]]</f>
        <v>#REF!</v>
      </c>
      <c r="B285" t="e">
        <f>[2]!주문[[#This Row],[주문처]]</f>
        <v>#REF!</v>
      </c>
      <c r="C285" t="e">
        <f>[2]!주문[[#This Row],[식사시간]]</f>
        <v>#REF!</v>
      </c>
      <c r="D285" s="4" t="e">
        <f>[2]!주문[[#This Row],[상품]]</f>
        <v>#REF!</v>
      </c>
      <c r="E285" t="e">
        <f>[2]!주문[[#This Row],[수량]]</f>
        <v>#REF!</v>
      </c>
    </row>
    <row r="286" spans="1:5" hidden="1" x14ac:dyDescent="0.4">
      <c r="A286" s="4" t="e">
        <f>[2]!주문[[#This Row],[납기]]</f>
        <v>#REF!</v>
      </c>
      <c r="B286" t="e">
        <f>[2]!주문[[#This Row],[주문처]]</f>
        <v>#REF!</v>
      </c>
      <c r="C286" t="e">
        <f>[2]!주문[[#This Row],[식사시간]]</f>
        <v>#REF!</v>
      </c>
      <c r="D286" s="4" t="e">
        <f>[2]!주문[[#This Row],[상품]]</f>
        <v>#REF!</v>
      </c>
      <c r="E286" t="e">
        <f>[2]!주문[[#This Row],[수량]]</f>
        <v>#REF!</v>
      </c>
    </row>
    <row r="287" spans="1:5" hidden="1" x14ac:dyDescent="0.4">
      <c r="A287" s="4" t="e">
        <f>[2]!주문[[#This Row],[납기]]</f>
        <v>#REF!</v>
      </c>
      <c r="B287" t="e">
        <f>[2]!주문[[#This Row],[주문처]]</f>
        <v>#REF!</v>
      </c>
      <c r="C287" t="e">
        <f>[2]!주문[[#This Row],[식사시간]]</f>
        <v>#REF!</v>
      </c>
      <c r="D287" s="4" t="e">
        <f>[2]!주문[[#This Row],[상품]]</f>
        <v>#REF!</v>
      </c>
      <c r="E287" t="e">
        <f>[2]!주문[[#This Row],[수량]]</f>
        <v>#REF!</v>
      </c>
    </row>
    <row r="288" spans="1:5" hidden="1" x14ac:dyDescent="0.4">
      <c r="A288" s="4" t="e">
        <f>[2]!주문[[#This Row],[납기]]</f>
        <v>#REF!</v>
      </c>
      <c r="B288" t="e">
        <f>[2]!주문[[#This Row],[주문처]]</f>
        <v>#REF!</v>
      </c>
      <c r="C288" t="e">
        <f>[2]!주문[[#This Row],[식사시간]]</f>
        <v>#REF!</v>
      </c>
      <c r="D288" s="4" t="e">
        <f>[2]!주문[[#This Row],[상품]]</f>
        <v>#REF!</v>
      </c>
      <c r="E288" t="e">
        <f>[2]!주문[[#This Row],[수량]]</f>
        <v>#REF!</v>
      </c>
    </row>
    <row r="289" spans="1:5" hidden="1" x14ac:dyDescent="0.4">
      <c r="A289" s="4" t="e">
        <f>[2]!주문[[#This Row],[납기]]</f>
        <v>#REF!</v>
      </c>
      <c r="B289" t="e">
        <f>[2]!주문[[#This Row],[주문처]]</f>
        <v>#REF!</v>
      </c>
      <c r="C289" t="e">
        <f>[2]!주문[[#This Row],[식사시간]]</f>
        <v>#REF!</v>
      </c>
      <c r="D289" s="4" t="e">
        <f>[2]!주문[[#This Row],[상품]]</f>
        <v>#REF!</v>
      </c>
      <c r="E289" t="e">
        <f>[2]!주문[[#This Row],[수량]]</f>
        <v>#REF!</v>
      </c>
    </row>
    <row r="290" spans="1:5" hidden="1" x14ac:dyDescent="0.4">
      <c r="A290" s="4" t="e">
        <f>[2]!주문[[#This Row],[납기]]</f>
        <v>#REF!</v>
      </c>
      <c r="B290" t="e">
        <f>[2]!주문[[#This Row],[주문처]]</f>
        <v>#REF!</v>
      </c>
      <c r="C290" t="e">
        <f>[2]!주문[[#This Row],[식사시간]]</f>
        <v>#REF!</v>
      </c>
      <c r="D290" s="4" t="e">
        <f>[2]!주문[[#This Row],[상품]]</f>
        <v>#REF!</v>
      </c>
      <c r="E290" t="e">
        <f>[2]!주문[[#This Row],[수량]]</f>
        <v>#REF!</v>
      </c>
    </row>
    <row r="291" spans="1:5" hidden="1" x14ac:dyDescent="0.4">
      <c r="A291" s="4" t="e">
        <f>[2]!주문[[#This Row],[납기]]</f>
        <v>#REF!</v>
      </c>
      <c r="B291" t="e">
        <f>[2]!주문[[#This Row],[주문처]]</f>
        <v>#REF!</v>
      </c>
      <c r="C291" t="e">
        <f>[2]!주문[[#This Row],[식사시간]]</f>
        <v>#REF!</v>
      </c>
      <c r="D291" s="4" t="e">
        <f>[2]!주문[[#This Row],[상품]]</f>
        <v>#REF!</v>
      </c>
      <c r="E291" t="e">
        <f>[2]!주문[[#This Row],[수량]]</f>
        <v>#REF!</v>
      </c>
    </row>
    <row r="292" spans="1:5" hidden="1" x14ac:dyDescent="0.4">
      <c r="A292" s="4" t="e">
        <f>[2]!주문[[#This Row],[납기]]</f>
        <v>#REF!</v>
      </c>
      <c r="B292" t="e">
        <f>[2]!주문[[#This Row],[주문처]]</f>
        <v>#REF!</v>
      </c>
      <c r="C292" t="e">
        <f>[2]!주문[[#This Row],[식사시간]]</f>
        <v>#REF!</v>
      </c>
      <c r="D292" s="4" t="e">
        <f>[2]!주문[[#This Row],[상품]]</f>
        <v>#REF!</v>
      </c>
      <c r="E292" t="e">
        <f>[2]!주문[[#This Row],[수량]]</f>
        <v>#REF!</v>
      </c>
    </row>
    <row r="293" spans="1:5" hidden="1" x14ac:dyDescent="0.4">
      <c r="A293" s="4" t="e">
        <f>[2]!주문[[#This Row],[납기]]</f>
        <v>#REF!</v>
      </c>
      <c r="B293" t="e">
        <f>[2]!주문[[#This Row],[주문처]]</f>
        <v>#REF!</v>
      </c>
      <c r="C293" t="e">
        <f>[2]!주문[[#This Row],[식사시간]]</f>
        <v>#REF!</v>
      </c>
      <c r="D293" s="4" t="e">
        <f>[2]!주문[[#This Row],[상품]]</f>
        <v>#REF!</v>
      </c>
      <c r="E293" t="e">
        <f>[2]!주문[[#This Row],[수량]]</f>
        <v>#REF!</v>
      </c>
    </row>
    <row r="294" spans="1:5" hidden="1" x14ac:dyDescent="0.4">
      <c r="A294" s="4" t="e">
        <f>[2]!주문[[#This Row],[납기]]</f>
        <v>#REF!</v>
      </c>
      <c r="B294" t="e">
        <f>[2]!주문[[#This Row],[주문처]]</f>
        <v>#REF!</v>
      </c>
      <c r="C294" t="e">
        <f>[2]!주문[[#This Row],[식사시간]]</f>
        <v>#REF!</v>
      </c>
      <c r="D294" s="4" t="e">
        <f>[2]!주문[[#This Row],[상품]]</f>
        <v>#REF!</v>
      </c>
      <c r="E294" t="e">
        <f>[2]!주문[[#This Row],[수량]]</f>
        <v>#REF!</v>
      </c>
    </row>
    <row r="295" spans="1:5" hidden="1" x14ac:dyDescent="0.4">
      <c r="A295" s="4" t="e">
        <f>[2]!주문[[#This Row],[납기]]</f>
        <v>#REF!</v>
      </c>
      <c r="B295" t="e">
        <f>[2]!주문[[#This Row],[주문처]]</f>
        <v>#REF!</v>
      </c>
      <c r="C295" t="e">
        <f>[2]!주문[[#This Row],[식사시간]]</f>
        <v>#REF!</v>
      </c>
      <c r="D295" s="4" t="e">
        <f>[2]!주문[[#This Row],[상품]]</f>
        <v>#REF!</v>
      </c>
      <c r="E295" t="e">
        <f>[2]!주문[[#This Row],[수량]]</f>
        <v>#REF!</v>
      </c>
    </row>
    <row r="296" spans="1:5" hidden="1" x14ac:dyDescent="0.4">
      <c r="A296" s="4" t="e">
        <f>[2]!주문[[#This Row],[납기]]</f>
        <v>#REF!</v>
      </c>
      <c r="B296" t="e">
        <f>[2]!주문[[#This Row],[주문처]]</f>
        <v>#REF!</v>
      </c>
      <c r="C296" t="e">
        <f>[2]!주문[[#This Row],[식사시간]]</f>
        <v>#REF!</v>
      </c>
      <c r="D296" s="4" t="e">
        <f>[2]!주문[[#This Row],[상품]]</f>
        <v>#REF!</v>
      </c>
      <c r="E296" t="e">
        <f>[2]!주문[[#This Row],[수량]]</f>
        <v>#REF!</v>
      </c>
    </row>
    <row r="297" spans="1:5" hidden="1" x14ac:dyDescent="0.4">
      <c r="A297" s="4" t="e">
        <f>[2]!주문[[#This Row],[납기]]</f>
        <v>#REF!</v>
      </c>
      <c r="B297" t="e">
        <f>[2]!주문[[#This Row],[주문처]]</f>
        <v>#REF!</v>
      </c>
      <c r="C297" t="e">
        <f>[2]!주문[[#This Row],[식사시간]]</f>
        <v>#REF!</v>
      </c>
      <c r="D297" s="4" t="e">
        <f>[2]!주문[[#This Row],[상품]]</f>
        <v>#REF!</v>
      </c>
      <c r="E297" t="e">
        <f>[2]!주문[[#This Row],[수량]]</f>
        <v>#REF!</v>
      </c>
    </row>
    <row r="298" spans="1:5" hidden="1" x14ac:dyDescent="0.4">
      <c r="A298" s="4" t="e">
        <f>[2]!주문[[#This Row],[납기]]</f>
        <v>#REF!</v>
      </c>
      <c r="B298" t="e">
        <f>[2]!주문[[#This Row],[주문처]]</f>
        <v>#REF!</v>
      </c>
      <c r="C298" t="e">
        <f>[2]!주문[[#This Row],[식사시간]]</f>
        <v>#REF!</v>
      </c>
      <c r="D298" s="4" t="e">
        <f>[2]!주문[[#This Row],[상품]]</f>
        <v>#REF!</v>
      </c>
      <c r="E298" t="e">
        <f>[2]!주문[[#This Row],[수량]]</f>
        <v>#REF!</v>
      </c>
    </row>
    <row r="299" spans="1:5" hidden="1" x14ac:dyDescent="0.4">
      <c r="A299" s="4" t="e">
        <f>[2]!주문[[#This Row],[납기]]</f>
        <v>#REF!</v>
      </c>
      <c r="B299" t="e">
        <f>[2]!주문[[#This Row],[주문처]]</f>
        <v>#REF!</v>
      </c>
      <c r="C299" t="e">
        <f>[2]!주문[[#This Row],[식사시간]]</f>
        <v>#REF!</v>
      </c>
      <c r="D299" s="4" t="e">
        <f>[2]!주문[[#This Row],[상품]]</f>
        <v>#REF!</v>
      </c>
      <c r="E299" t="e">
        <f>[2]!주문[[#This Row],[수량]]</f>
        <v>#REF!</v>
      </c>
    </row>
    <row r="300" spans="1:5" hidden="1" x14ac:dyDescent="0.4">
      <c r="A300" s="4" t="e">
        <f>[2]!주문[[#This Row],[납기]]</f>
        <v>#REF!</v>
      </c>
      <c r="B300" t="e">
        <f>[2]!주문[[#This Row],[주문처]]</f>
        <v>#REF!</v>
      </c>
      <c r="C300" t="e">
        <f>[2]!주문[[#This Row],[식사시간]]</f>
        <v>#REF!</v>
      </c>
      <c r="D300" s="4" t="e">
        <f>[2]!주문[[#This Row],[상품]]</f>
        <v>#REF!</v>
      </c>
      <c r="E300" t="e">
        <f>[2]!주문[[#This Row],[수량]]</f>
        <v>#REF!</v>
      </c>
    </row>
    <row r="301" spans="1:5" hidden="1" x14ac:dyDescent="0.4">
      <c r="A301" s="4" t="e">
        <f>[2]!주문[[#This Row],[납기]]</f>
        <v>#REF!</v>
      </c>
      <c r="B301" t="e">
        <f>[2]!주문[[#This Row],[주문처]]</f>
        <v>#REF!</v>
      </c>
      <c r="C301" t="e">
        <f>[2]!주문[[#This Row],[식사시간]]</f>
        <v>#REF!</v>
      </c>
      <c r="D301" s="4" t="e">
        <f>[2]!주문[[#This Row],[상품]]</f>
        <v>#REF!</v>
      </c>
      <c r="E301" t="e">
        <f>[2]!주문[[#This Row],[수량]]</f>
        <v>#REF!</v>
      </c>
    </row>
    <row r="302" spans="1:5" hidden="1" x14ac:dyDescent="0.4">
      <c r="A302" s="4" t="e">
        <f>[2]!주문[[#This Row],[납기]]</f>
        <v>#REF!</v>
      </c>
      <c r="B302" t="e">
        <f>[2]!주문[[#This Row],[주문처]]</f>
        <v>#REF!</v>
      </c>
      <c r="C302" t="e">
        <f>[2]!주문[[#This Row],[식사시간]]</f>
        <v>#REF!</v>
      </c>
      <c r="D302" s="4" t="e">
        <f>[2]!주문[[#This Row],[상품]]</f>
        <v>#REF!</v>
      </c>
      <c r="E302" t="e">
        <f>[2]!주문[[#This Row],[수량]]</f>
        <v>#REF!</v>
      </c>
    </row>
    <row r="303" spans="1:5" hidden="1" x14ac:dyDescent="0.4">
      <c r="A303" s="4" t="e">
        <f>[2]!주문[[#This Row],[납기]]</f>
        <v>#REF!</v>
      </c>
      <c r="B303" t="e">
        <f>[2]!주문[[#This Row],[주문처]]</f>
        <v>#REF!</v>
      </c>
      <c r="C303" t="e">
        <f>[2]!주문[[#This Row],[식사시간]]</f>
        <v>#REF!</v>
      </c>
      <c r="D303" s="4" t="e">
        <f>[2]!주문[[#This Row],[상품]]</f>
        <v>#REF!</v>
      </c>
      <c r="E303" t="e">
        <f>[2]!주문[[#This Row],[수량]]</f>
        <v>#REF!</v>
      </c>
    </row>
    <row r="304" spans="1:5" hidden="1" x14ac:dyDescent="0.4">
      <c r="A304" s="4" t="e">
        <f>[2]!주문[[#This Row],[납기]]</f>
        <v>#REF!</v>
      </c>
      <c r="B304" t="e">
        <f>[2]!주문[[#This Row],[주문처]]</f>
        <v>#REF!</v>
      </c>
      <c r="C304" t="e">
        <f>[2]!주문[[#This Row],[식사시간]]</f>
        <v>#REF!</v>
      </c>
      <c r="D304" s="4" t="e">
        <f>[2]!주문[[#This Row],[상품]]</f>
        <v>#REF!</v>
      </c>
      <c r="E304" t="e">
        <f>[2]!주문[[#This Row],[수량]]</f>
        <v>#REF!</v>
      </c>
    </row>
    <row r="305" spans="1:5" hidden="1" x14ac:dyDescent="0.4">
      <c r="A305" s="4" t="e">
        <f>[2]!주문[[#This Row],[납기]]</f>
        <v>#REF!</v>
      </c>
      <c r="B305" t="e">
        <f>[2]!주문[[#This Row],[주문처]]</f>
        <v>#REF!</v>
      </c>
      <c r="C305" t="e">
        <f>[2]!주문[[#This Row],[식사시간]]</f>
        <v>#REF!</v>
      </c>
      <c r="D305" s="4" t="e">
        <f>[2]!주문[[#This Row],[상품]]</f>
        <v>#REF!</v>
      </c>
      <c r="E305" t="e">
        <f>[2]!주문[[#This Row],[수량]]</f>
        <v>#REF!</v>
      </c>
    </row>
    <row r="306" spans="1:5" hidden="1" x14ac:dyDescent="0.4">
      <c r="A306" s="4" t="e">
        <f>[2]!주문[[#This Row],[납기]]</f>
        <v>#REF!</v>
      </c>
      <c r="B306" t="e">
        <f>[2]!주문[[#This Row],[주문처]]</f>
        <v>#REF!</v>
      </c>
      <c r="C306" t="e">
        <f>[2]!주문[[#This Row],[식사시간]]</f>
        <v>#REF!</v>
      </c>
      <c r="D306" s="4" t="e">
        <f>[2]!주문[[#This Row],[상품]]</f>
        <v>#REF!</v>
      </c>
      <c r="E306" t="e">
        <f>[2]!주문[[#This Row],[수량]]</f>
        <v>#REF!</v>
      </c>
    </row>
    <row r="307" spans="1:5" hidden="1" x14ac:dyDescent="0.4">
      <c r="A307" s="4" t="e">
        <f>[2]!주문[[#This Row],[납기]]</f>
        <v>#REF!</v>
      </c>
      <c r="B307" t="e">
        <f>[2]!주문[[#This Row],[주문처]]</f>
        <v>#REF!</v>
      </c>
      <c r="C307" t="e">
        <f>[2]!주문[[#This Row],[식사시간]]</f>
        <v>#REF!</v>
      </c>
      <c r="D307" s="4" t="e">
        <f>[2]!주문[[#This Row],[상품]]</f>
        <v>#REF!</v>
      </c>
      <c r="E307" t="e">
        <f>[2]!주문[[#This Row],[수량]]</f>
        <v>#REF!</v>
      </c>
    </row>
    <row r="308" spans="1:5" hidden="1" x14ac:dyDescent="0.4">
      <c r="A308" s="4" t="e">
        <f>[2]!주문[[#This Row],[납기]]</f>
        <v>#REF!</v>
      </c>
      <c r="B308" t="e">
        <f>[2]!주문[[#This Row],[주문처]]</f>
        <v>#REF!</v>
      </c>
      <c r="C308" t="e">
        <f>[2]!주문[[#This Row],[식사시간]]</f>
        <v>#REF!</v>
      </c>
      <c r="D308" s="4" t="e">
        <f>[2]!주문[[#This Row],[상품]]</f>
        <v>#REF!</v>
      </c>
      <c r="E308" t="e">
        <f>[2]!주문[[#This Row],[수량]]</f>
        <v>#REF!</v>
      </c>
    </row>
    <row r="309" spans="1:5" hidden="1" x14ac:dyDescent="0.4">
      <c r="A309" s="4" t="e">
        <f>[2]!주문[[#This Row],[납기]]</f>
        <v>#REF!</v>
      </c>
      <c r="B309" t="e">
        <f>[2]!주문[[#This Row],[주문처]]</f>
        <v>#REF!</v>
      </c>
      <c r="C309" t="e">
        <f>[2]!주문[[#This Row],[식사시간]]</f>
        <v>#REF!</v>
      </c>
      <c r="D309" s="4" t="e">
        <f>[2]!주문[[#This Row],[상품]]</f>
        <v>#REF!</v>
      </c>
      <c r="E309" t="e">
        <f>[2]!주문[[#This Row],[수량]]</f>
        <v>#REF!</v>
      </c>
    </row>
    <row r="310" spans="1:5" hidden="1" x14ac:dyDescent="0.4">
      <c r="A310" s="4" t="e">
        <f>[2]!주문[[#This Row],[납기]]</f>
        <v>#REF!</v>
      </c>
      <c r="B310" t="e">
        <f>[2]!주문[[#This Row],[주문처]]</f>
        <v>#REF!</v>
      </c>
      <c r="C310" t="e">
        <f>[2]!주문[[#This Row],[식사시간]]</f>
        <v>#REF!</v>
      </c>
      <c r="D310" s="4" t="e">
        <f>[2]!주문[[#This Row],[상품]]</f>
        <v>#REF!</v>
      </c>
      <c r="E310" t="e">
        <f>[2]!주문[[#This Row],[수량]]</f>
        <v>#REF!</v>
      </c>
    </row>
    <row r="311" spans="1:5" hidden="1" x14ac:dyDescent="0.4">
      <c r="A311" s="4" t="e">
        <f>[2]!주문[[#This Row],[납기]]</f>
        <v>#REF!</v>
      </c>
      <c r="B311" t="e">
        <f>[2]!주문[[#This Row],[주문처]]</f>
        <v>#REF!</v>
      </c>
      <c r="C311" t="e">
        <f>[2]!주문[[#This Row],[식사시간]]</f>
        <v>#REF!</v>
      </c>
      <c r="D311" s="4" t="e">
        <f>[2]!주문[[#This Row],[상품]]</f>
        <v>#REF!</v>
      </c>
      <c r="E311" t="e">
        <f>[2]!주문[[#This Row],[수량]]</f>
        <v>#REF!</v>
      </c>
    </row>
    <row r="312" spans="1:5" hidden="1" x14ac:dyDescent="0.4">
      <c r="A312" s="4" t="e">
        <f>[2]!주문[[#This Row],[납기]]</f>
        <v>#REF!</v>
      </c>
      <c r="B312" t="e">
        <f>[2]!주문[[#This Row],[주문처]]</f>
        <v>#REF!</v>
      </c>
      <c r="C312" t="e">
        <f>[2]!주문[[#This Row],[식사시간]]</f>
        <v>#REF!</v>
      </c>
      <c r="D312" s="4" t="e">
        <f>[2]!주문[[#This Row],[상품]]</f>
        <v>#REF!</v>
      </c>
      <c r="E312" t="e">
        <f>[2]!주문[[#This Row],[수량]]</f>
        <v>#REF!</v>
      </c>
    </row>
    <row r="313" spans="1:5" hidden="1" x14ac:dyDescent="0.4">
      <c r="A313" s="4" t="e">
        <f>[2]!주문[[#This Row],[납기]]</f>
        <v>#REF!</v>
      </c>
      <c r="B313" t="e">
        <f>[2]!주문[[#This Row],[주문처]]</f>
        <v>#REF!</v>
      </c>
      <c r="C313" t="e">
        <f>[2]!주문[[#This Row],[식사시간]]</f>
        <v>#REF!</v>
      </c>
      <c r="D313" s="4" t="e">
        <f>[2]!주문[[#This Row],[상품]]</f>
        <v>#REF!</v>
      </c>
      <c r="E313" t="e">
        <f>[2]!주문[[#This Row],[수량]]</f>
        <v>#REF!</v>
      </c>
    </row>
    <row r="314" spans="1:5" hidden="1" x14ac:dyDescent="0.4">
      <c r="A314" s="4" t="e">
        <f>[2]!주문[[#This Row],[납기]]</f>
        <v>#REF!</v>
      </c>
      <c r="B314" t="e">
        <f>[2]!주문[[#This Row],[주문처]]</f>
        <v>#REF!</v>
      </c>
      <c r="C314" t="e">
        <f>[2]!주문[[#This Row],[식사시간]]</f>
        <v>#REF!</v>
      </c>
      <c r="D314" s="4" t="e">
        <f>[2]!주문[[#This Row],[상품]]</f>
        <v>#REF!</v>
      </c>
      <c r="E314" t="e">
        <f>[2]!주문[[#This Row],[수량]]</f>
        <v>#REF!</v>
      </c>
    </row>
    <row r="315" spans="1:5" hidden="1" x14ac:dyDescent="0.4">
      <c r="A315" s="4" t="e">
        <f>[2]!주문[[#This Row],[납기]]</f>
        <v>#REF!</v>
      </c>
      <c r="B315" t="e">
        <f>[2]!주문[[#This Row],[주문처]]</f>
        <v>#REF!</v>
      </c>
      <c r="C315" t="e">
        <f>[2]!주문[[#This Row],[식사시간]]</f>
        <v>#REF!</v>
      </c>
      <c r="D315" s="4" t="e">
        <f>[2]!주문[[#This Row],[상품]]</f>
        <v>#REF!</v>
      </c>
      <c r="E315" t="e">
        <f>[2]!주문[[#This Row],[수량]]</f>
        <v>#REF!</v>
      </c>
    </row>
    <row r="316" spans="1:5" hidden="1" x14ac:dyDescent="0.4">
      <c r="A316" s="4" t="e">
        <f>[2]!주문[[#This Row],[납기]]</f>
        <v>#REF!</v>
      </c>
      <c r="B316" t="e">
        <f>[2]!주문[[#This Row],[주문처]]</f>
        <v>#REF!</v>
      </c>
      <c r="C316" t="e">
        <f>[2]!주문[[#This Row],[식사시간]]</f>
        <v>#REF!</v>
      </c>
      <c r="D316" s="4" t="e">
        <f>[2]!주문[[#This Row],[상품]]</f>
        <v>#REF!</v>
      </c>
      <c r="E316" t="e">
        <f>[2]!주문[[#This Row],[수량]]</f>
        <v>#REF!</v>
      </c>
    </row>
    <row r="317" spans="1:5" hidden="1" x14ac:dyDescent="0.4">
      <c r="A317" s="4" t="e">
        <f>[2]!주문[[#This Row],[납기]]</f>
        <v>#REF!</v>
      </c>
      <c r="B317" t="e">
        <f>[2]!주문[[#This Row],[주문처]]</f>
        <v>#REF!</v>
      </c>
      <c r="C317" t="e">
        <f>[2]!주문[[#This Row],[식사시간]]</f>
        <v>#REF!</v>
      </c>
      <c r="D317" s="4" t="e">
        <f>[2]!주문[[#This Row],[상품]]</f>
        <v>#REF!</v>
      </c>
      <c r="E317" t="e">
        <f>[2]!주문[[#This Row],[수량]]</f>
        <v>#REF!</v>
      </c>
    </row>
    <row r="318" spans="1:5" hidden="1" x14ac:dyDescent="0.4">
      <c r="A318" s="4" t="e">
        <f>[2]!주문[[#This Row],[납기]]</f>
        <v>#REF!</v>
      </c>
      <c r="B318" t="e">
        <f>[2]!주문[[#This Row],[주문처]]</f>
        <v>#REF!</v>
      </c>
      <c r="C318" t="e">
        <f>[2]!주문[[#This Row],[식사시간]]</f>
        <v>#REF!</v>
      </c>
      <c r="D318" s="4" t="e">
        <f>[2]!주문[[#This Row],[상품]]</f>
        <v>#REF!</v>
      </c>
      <c r="E318" t="e">
        <f>[2]!주문[[#This Row],[수량]]</f>
        <v>#REF!</v>
      </c>
    </row>
    <row r="319" spans="1:5" hidden="1" x14ac:dyDescent="0.4">
      <c r="A319" s="4" t="e">
        <f>[2]!주문[[#This Row],[납기]]</f>
        <v>#REF!</v>
      </c>
      <c r="B319" t="e">
        <f>[2]!주문[[#This Row],[주문처]]</f>
        <v>#REF!</v>
      </c>
      <c r="C319" t="e">
        <f>[2]!주문[[#This Row],[식사시간]]</f>
        <v>#REF!</v>
      </c>
      <c r="D319" s="4" t="e">
        <f>[2]!주문[[#This Row],[상품]]</f>
        <v>#REF!</v>
      </c>
      <c r="E319" t="e">
        <f>[2]!주문[[#This Row],[수량]]</f>
        <v>#REF!</v>
      </c>
    </row>
    <row r="320" spans="1:5" hidden="1" x14ac:dyDescent="0.4">
      <c r="A320" s="4" t="e">
        <f>[2]!주문[[#This Row],[납기]]</f>
        <v>#REF!</v>
      </c>
      <c r="B320" t="e">
        <f>[2]!주문[[#This Row],[주문처]]</f>
        <v>#REF!</v>
      </c>
      <c r="C320" t="e">
        <f>[2]!주문[[#This Row],[식사시간]]</f>
        <v>#REF!</v>
      </c>
      <c r="D320" s="4" t="e">
        <f>[2]!주문[[#This Row],[상품]]</f>
        <v>#REF!</v>
      </c>
      <c r="E320" t="e">
        <f>[2]!주문[[#This Row],[수량]]</f>
        <v>#REF!</v>
      </c>
    </row>
    <row r="321" spans="1:5" hidden="1" x14ac:dyDescent="0.4">
      <c r="A321" s="4" t="e">
        <f>[2]!주문[[#This Row],[납기]]</f>
        <v>#REF!</v>
      </c>
      <c r="B321" t="e">
        <f>[2]!주문[[#This Row],[주문처]]</f>
        <v>#REF!</v>
      </c>
      <c r="C321" t="e">
        <f>[2]!주문[[#This Row],[식사시간]]</f>
        <v>#REF!</v>
      </c>
      <c r="D321" s="4" t="e">
        <f>[2]!주문[[#This Row],[상품]]</f>
        <v>#REF!</v>
      </c>
      <c r="E321" t="e">
        <f>[2]!주문[[#This Row],[수량]]</f>
        <v>#REF!</v>
      </c>
    </row>
    <row r="322" spans="1:5" hidden="1" x14ac:dyDescent="0.4">
      <c r="A322" s="4" t="e">
        <f>[2]!주문[[#This Row],[납기]]</f>
        <v>#REF!</v>
      </c>
      <c r="B322" t="e">
        <f>[2]!주문[[#This Row],[주문처]]</f>
        <v>#REF!</v>
      </c>
      <c r="C322" t="e">
        <f>[2]!주문[[#This Row],[식사시간]]</f>
        <v>#REF!</v>
      </c>
      <c r="D322" s="4" t="e">
        <f>[2]!주문[[#This Row],[상품]]</f>
        <v>#REF!</v>
      </c>
      <c r="E322" t="e">
        <f>[2]!주문[[#This Row],[수량]]</f>
        <v>#REF!</v>
      </c>
    </row>
    <row r="323" spans="1:5" hidden="1" x14ac:dyDescent="0.4">
      <c r="A323" s="4" t="e">
        <f>[2]!주문[[#This Row],[납기]]</f>
        <v>#REF!</v>
      </c>
      <c r="B323" t="e">
        <f>[2]!주문[[#This Row],[주문처]]</f>
        <v>#REF!</v>
      </c>
      <c r="C323" t="e">
        <f>[2]!주문[[#This Row],[식사시간]]</f>
        <v>#REF!</v>
      </c>
      <c r="D323" s="4" t="e">
        <f>[2]!주문[[#This Row],[상품]]</f>
        <v>#REF!</v>
      </c>
      <c r="E323" t="e">
        <f>[2]!주문[[#This Row],[수량]]</f>
        <v>#REF!</v>
      </c>
    </row>
    <row r="324" spans="1:5" hidden="1" x14ac:dyDescent="0.4">
      <c r="A324" s="4" t="e">
        <f>[2]!주문[[#This Row],[납기]]</f>
        <v>#REF!</v>
      </c>
      <c r="B324" t="e">
        <f>[2]!주문[[#This Row],[주문처]]</f>
        <v>#REF!</v>
      </c>
      <c r="C324" t="e">
        <f>[2]!주문[[#This Row],[식사시간]]</f>
        <v>#REF!</v>
      </c>
      <c r="D324" s="4" t="e">
        <f>[2]!주문[[#This Row],[상품]]</f>
        <v>#REF!</v>
      </c>
      <c r="E324" t="e">
        <f>[2]!주문[[#This Row],[수량]]</f>
        <v>#REF!</v>
      </c>
    </row>
    <row r="325" spans="1:5" hidden="1" x14ac:dyDescent="0.4">
      <c r="A325" s="4" t="e">
        <f>[2]!주문[[#This Row],[납기]]</f>
        <v>#REF!</v>
      </c>
      <c r="B325" t="e">
        <f>[2]!주문[[#This Row],[주문처]]</f>
        <v>#REF!</v>
      </c>
      <c r="C325" t="e">
        <f>[2]!주문[[#This Row],[식사시간]]</f>
        <v>#REF!</v>
      </c>
      <c r="D325" s="4" t="e">
        <f>[2]!주문[[#This Row],[상품]]</f>
        <v>#REF!</v>
      </c>
      <c r="E325" t="e">
        <f>[2]!주문[[#This Row],[수량]]</f>
        <v>#REF!</v>
      </c>
    </row>
    <row r="326" spans="1:5" hidden="1" x14ac:dyDescent="0.4">
      <c r="A326" s="4" t="e">
        <f>[2]!주문[[#This Row],[납기]]</f>
        <v>#REF!</v>
      </c>
      <c r="B326" t="e">
        <f>[2]!주문[[#This Row],[주문처]]</f>
        <v>#REF!</v>
      </c>
      <c r="C326" t="e">
        <f>[2]!주문[[#This Row],[식사시간]]</f>
        <v>#REF!</v>
      </c>
      <c r="D326" s="4" t="e">
        <f>[2]!주문[[#This Row],[상품]]</f>
        <v>#REF!</v>
      </c>
      <c r="E326" t="e">
        <f>[2]!주문[[#This Row],[수량]]</f>
        <v>#REF!</v>
      </c>
    </row>
    <row r="327" spans="1:5" hidden="1" x14ac:dyDescent="0.4">
      <c r="A327" s="4" t="e">
        <f>[2]!주문[[#This Row],[납기]]</f>
        <v>#REF!</v>
      </c>
      <c r="B327" t="e">
        <f>[2]!주문[[#This Row],[주문처]]</f>
        <v>#REF!</v>
      </c>
      <c r="C327" t="e">
        <f>[2]!주문[[#This Row],[식사시간]]</f>
        <v>#REF!</v>
      </c>
      <c r="D327" s="4" t="e">
        <f>[2]!주문[[#This Row],[상품]]</f>
        <v>#REF!</v>
      </c>
      <c r="E327" t="e">
        <f>[2]!주문[[#This Row],[수량]]</f>
        <v>#REF!</v>
      </c>
    </row>
    <row r="328" spans="1:5" hidden="1" x14ac:dyDescent="0.4">
      <c r="A328" s="4" t="e">
        <f>[2]!주문[[#This Row],[납기]]</f>
        <v>#REF!</v>
      </c>
      <c r="B328" t="e">
        <f>[2]!주문[[#This Row],[주문처]]</f>
        <v>#REF!</v>
      </c>
      <c r="C328" t="e">
        <f>[2]!주문[[#This Row],[식사시간]]</f>
        <v>#REF!</v>
      </c>
      <c r="D328" s="4" t="e">
        <f>[2]!주문[[#This Row],[상품]]</f>
        <v>#REF!</v>
      </c>
      <c r="E328" t="e">
        <f>[2]!주문[[#This Row],[수량]]</f>
        <v>#REF!</v>
      </c>
    </row>
    <row r="329" spans="1:5" hidden="1" x14ac:dyDescent="0.4">
      <c r="A329" s="4" t="e">
        <f>[2]!주문[[#This Row],[납기]]</f>
        <v>#REF!</v>
      </c>
      <c r="B329" t="e">
        <f>[2]!주문[[#This Row],[주문처]]</f>
        <v>#REF!</v>
      </c>
      <c r="C329" t="e">
        <f>[2]!주문[[#This Row],[식사시간]]</f>
        <v>#REF!</v>
      </c>
      <c r="D329" s="4" t="e">
        <f>[2]!주문[[#This Row],[상품]]</f>
        <v>#REF!</v>
      </c>
      <c r="E329" t="e">
        <f>[2]!주문[[#This Row],[수량]]</f>
        <v>#REF!</v>
      </c>
    </row>
    <row r="330" spans="1:5" hidden="1" x14ac:dyDescent="0.4">
      <c r="A330" s="4" t="e">
        <f>[2]!주문[[#This Row],[납기]]</f>
        <v>#REF!</v>
      </c>
      <c r="B330" t="e">
        <f>[2]!주문[[#This Row],[주문처]]</f>
        <v>#REF!</v>
      </c>
      <c r="C330" t="e">
        <f>[2]!주문[[#This Row],[식사시간]]</f>
        <v>#REF!</v>
      </c>
      <c r="D330" s="4" t="e">
        <f>[2]!주문[[#This Row],[상품]]</f>
        <v>#REF!</v>
      </c>
      <c r="E330" t="e">
        <f>[2]!주문[[#This Row],[수량]]</f>
        <v>#REF!</v>
      </c>
    </row>
    <row r="331" spans="1:5" hidden="1" x14ac:dyDescent="0.4">
      <c r="A331" s="4" t="e">
        <f>[2]!주문[[#This Row],[납기]]</f>
        <v>#REF!</v>
      </c>
      <c r="B331" t="e">
        <f>[2]!주문[[#This Row],[주문처]]</f>
        <v>#REF!</v>
      </c>
      <c r="C331" t="e">
        <f>[2]!주문[[#This Row],[식사시간]]</f>
        <v>#REF!</v>
      </c>
      <c r="D331" s="4" t="e">
        <f>[2]!주문[[#This Row],[상품]]</f>
        <v>#REF!</v>
      </c>
      <c r="E331" t="e">
        <f>[2]!주문[[#This Row],[수량]]</f>
        <v>#REF!</v>
      </c>
    </row>
    <row r="332" spans="1:5" hidden="1" x14ac:dyDescent="0.4">
      <c r="A332" s="4" t="e">
        <f>[2]!주문[[#This Row],[납기]]</f>
        <v>#REF!</v>
      </c>
      <c r="B332" t="e">
        <f>[2]!주문[[#This Row],[주문처]]</f>
        <v>#REF!</v>
      </c>
      <c r="C332" t="e">
        <f>[2]!주문[[#This Row],[식사시간]]</f>
        <v>#REF!</v>
      </c>
      <c r="D332" s="4" t="e">
        <f>[2]!주문[[#This Row],[상품]]</f>
        <v>#REF!</v>
      </c>
      <c r="E332" t="e">
        <f>[2]!주문[[#This Row],[수량]]</f>
        <v>#REF!</v>
      </c>
    </row>
    <row r="333" spans="1:5" hidden="1" x14ac:dyDescent="0.4">
      <c r="A333" s="4" t="e">
        <f>[2]!주문[[#This Row],[납기]]</f>
        <v>#REF!</v>
      </c>
      <c r="B333" t="e">
        <f>[2]!주문[[#This Row],[주문처]]</f>
        <v>#REF!</v>
      </c>
      <c r="C333" t="e">
        <f>[2]!주문[[#This Row],[식사시간]]</f>
        <v>#REF!</v>
      </c>
      <c r="D333" s="4" t="e">
        <f>[2]!주문[[#This Row],[상품]]</f>
        <v>#REF!</v>
      </c>
      <c r="E333" t="e">
        <f>[2]!주문[[#This Row],[수량]]</f>
        <v>#REF!</v>
      </c>
    </row>
    <row r="334" spans="1:5" hidden="1" x14ac:dyDescent="0.4">
      <c r="A334" s="4" t="e">
        <f>[2]!주문[[#This Row],[납기]]</f>
        <v>#REF!</v>
      </c>
      <c r="B334" t="e">
        <f>[2]!주문[[#This Row],[주문처]]</f>
        <v>#REF!</v>
      </c>
      <c r="C334" t="e">
        <f>[2]!주문[[#This Row],[식사시간]]</f>
        <v>#REF!</v>
      </c>
      <c r="D334" s="4" t="e">
        <f>[2]!주문[[#This Row],[상품]]</f>
        <v>#REF!</v>
      </c>
      <c r="E334" t="e">
        <f>[2]!주문[[#This Row],[수량]]</f>
        <v>#REF!</v>
      </c>
    </row>
    <row r="335" spans="1:5" hidden="1" x14ac:dyDescent="0.4">
      <c r="A335" s="4" t="e">
        <f>[2]!주문[[#This Row],[납기]]</f>
        <v>#REF!</v>
      </c>
      <c r="B335" t="e">
        <f>[2]!주문[[#This Row],[주문처]]</f>
        <v>#REF!</v>
      </c>
      <c r="C335" t="e">
        <f>[2]!주문[[#This Row],[식사시간]]</f>
        <v>#REF!</v>
      </c>
      <c r="D335" s="4" t="e">
        <f>[2]!주문[[#This Row],[상품]]</f>
        <v>#REF!</v>
      </c>
      <c r="E335" t="e">
        <f>[2]!주문[[#This Row],[수량]]</f>
        <v>#REF!</v>
      </c>
    </row>
    <row r="336" spans="1:5" hidden="1" x14ac:dyDescent="0.4">
      <c r="A336" s="4" t="e">
        <f>[2]!주문[[#This Row],[납기]]</f>
        <v>#REF!</v>
      </c>
      <c r="B336" t="e">
        <f>[2]!주문[[#This Row],[주문처]]</f>
        <v>#REF!</v>
      </c>
      <c r="C336" t="e">
        <f>[2]!주문[[#This Row],[식사시간]]</f>
        <v>#REF!</v>
      </c>
      <c r="D336" s="4" t="e">
        <f>[2]!주문[[#This Row],[상품]]</f>
        <v>#REF!</v>
      </c>
      <c r="E336" t="e">
        <f>[2]!주문[[#This Row],[수량]]</f>
        <v>#REF!</v>
      </c>
    </row>
    <row r="337" spans="1:5" hidden="1" x14ac:dyDescent="0.4">
      <c r="A337" s="4" t="e">
        <f>[2]!주문[[#This Row],[납기]]</f>
        <v>#REF!</v>
      </c>
      <c r="B337" t="e">
        <f>[2]!주문[[#This Row],[주문처]]</f>
        <v>#REF!</v>
      </c>
      <c r="C337" t="e">
        <f>[2]!주문[[#This Row],[식사시간]]</f>
        <v>#REF!</v>
      </c>
      <c r="D337" s="4" t="e">
        <f>[2]!주문[[#This Row],[상품]]</f>
        <v>#REF!</v>
      </c>
      <c r="E337" t="e">
        <f>[2]!주문[[#This Row],[수량]]</f>
        <v>#REF!</v>
      </c>
    </row>
    <row r="338" spans="1:5" hidden="1" x14ac:dyDescent="0.4">
      <c r="A338" s="4" t="e">
        <f>[2]!주문[[#This Row],[납기]]</f>
        <v>#REF!</v>
      </c>
      <c r="B338" t="e">
        <f>[2]!주문[[#This Row],[주문처]]</f>
        <v>#REF!</v>
      </c>
      <c r="C338" t="e">
        <f>[2]!주문[[#This Row],[식사시간]]</f>
        <v>#REF!</v>
      </c>
      <c r="D338" s="4" t="e">
        <f>[2]!주문[[#This Row],[상품]]</f>
        <v>#REF!</v>
      </c>
      <c r="E338" t="e">
        <f>[2]!주문[[#This Row],[수량]]</f>
        <v>#REF!</v>
      </c>
    </row>
    <row r="339" spans="1:5" hidden="1" x14ac:dyDescent="0.4">
      <c r="A339" s="4" t="e">
        <f>[2]!주문[[#This Row],[납기]]</f>
        <v>#REF!</v>
      </c>
      <c r="B339" t="e">
        <f>[2]!주문[[#This Row],[주문처]]</f>
        <v>#REF!</v>
      </c>
      <c r="C339" t="e">
        <f>[2]!주문[[#This Row],[식사시간]]</f>
        <v>#REF!</v>
      </c>
      <c r="D339" s="4" t="e">
        <f>[2]!주문[[#This Row],[상품]]</f>
        <v>#REF!</v>
      </c>
      <c r="E339" t="e">
        <f>[2]!주문[[#This Row],[수량]]</f>
        <v>#REF!</v>
      </c>
    </row>
    <row r="340" spans="1:5" hidden="1" x14ac:dyDescent="0.4">
      <c r="A340" s="4" t="e">
        <f>[2]!주문[[#This Row],[납기]]</f>
        <v>#REF!</v>
      </c>
      <c r="B340" t="e">
        <f>[2]!주문[[#This Row],[주문처]]</f>
        <v>#REF!</v>
      </c>
      <c r="C340" t="e">
        <f>[2]!주문[[#This Row],[식사시간]]</f>
        <v>#REF!</v>
      </c>
      <c r="D340" s="4" t="e">
        <f>[2]!주문[[#This Row],[상품]]</f>
        <v>#REF!</v>
      </c>
      <c r="E340" t="e">
        <f>[2]!주문[[#This Row],[수량]]</f>
        <v>#REF!</v>
      </c>
    </row>
    <row r="341" spans="1:5" hidden="1" x14ac:dyDescent="0.4">
      <c r="A341" s="4" t="e">
        <f>[2]!주문[[#This Row],[납기]]</f>
        <v>#REF!</v>
      </c>
      <c r="B341" t="e">
        <f>[2]!주문[[#This Row],[주문처]]</f>
        <v>#REF!</v>
      </c>
      <c r="C341" t="e">
        <f>[2]!주문[[#This Row],[식사시간]]</f>
        <v>#REF!</v>
      </c>
      <c r="D341" s="4" t="e">
        <f>[2]!주문[[#This Row],[상품]]</f>
        <v>#REF!</v>
      </c>
      <c r="E341" t="e">
        <f>[2]!주문[[#This Row],[수량]]</f>
        <v>#REF!</v>
      </c>
    </row>
    <row r="342" spans="1:5" hidden="1" x14ac:dyDescent="0.4">
      <c r="A342" s="4" t="e">
        <f>[2]!주문[[#This Row],[납기]]</f>
        <v>#REF!</v>
      </c>
      <c r="B342" t="e">
        <f>[2]!주문[[#This Row],[주문처]]</f>
        <v>#REF!</v>
      </c>
      <c r="C342" t="e">
        <f>[2]!주문[[#This Row],[식사시간]]</f>
        <v>#REF!</v>
      </c>
      <c r="D342" s="4" t="e">
        <f>[2]!주문[[#This Row],[상품]]</f>
        <v>#REF!</v>
      </c>
      <c r="E342" t="e">
        <f>[2]!주문[[#This Row],[수량]]</f>
        <v>#REF!</v>
      </c>
    </row>
    <row r="343" spans="1:5" hidden="1" x14ac:dyDescent="0.4">
      <c r="A343" s="4" t="e">
        <f>[2]!주문[[#This Row],[납기]]</f>
        <v>#REF!</v>
      </c>
      <c r="B343" t="e">
        <f>[2]!주문[[#This Row],[주문처]]</f>
        <v>#REF!</v>
      </c>
      <c r="C343" t="e">
        <f>[2]!주문[[#This Row],[식사시간]]</f>
        <v>#REF!</v>
      </c>
      <c r="D343" s="4" t="e">
        <f>[2]!주문[[#This Row],[상품]]</f>
        <v>#REF!</v>
      </c>
      <c r="E343" t="e">
        <f>[2]!주문[[#This Row],[수량]]</f>
        <v>#REF!</v>
      </c>
    </row>
    <row r="344" spans="1:5" hidden="1" x14ac:dyDescent="0.4">
      <c r="A344" s="4" t="e">
        <f>[2]!주문[[#This Row],[납기]]</f>
        <v>#REF!</v>
      </c>
      <c r="B344" t="e">
        <f>[2]!주문[[#This Row],[주문처]]</f>
        <v>#REF!</v>
      </c>
      <c r="C344" t="e">
        <f>[2]!주문[[#This Row],[식사시간]]</f>
        <v>#REF!</v>
      </c>
      <c r="D344" s="4" t="e">
        <f>[2]!주문[[#This Row],[상품]]</f>
        <v>#REF!</v>
      </c>
      <c r="E344" t="e">
        <f>[2]!주문[[#This Row],[수량]]</f>
        <v>#REF!</v>
      </c>
    </row>
    <row r="345" spans="1:5" hidden="1" x14ac:dyDescent="0.4">
      <c r="A345" s="4" t="e">
        <f>[2]!주문[[#This Row],[납기]]</f>
        <v>#REF!</v>
      </c>
      <c r="B345" t="e">
        <f>[2]!주문[[#This Row],[주문처]]</f>
        <v>#REF!</v>
      </c>
      <c r="C345" t="e">
        <f>[2]!주문[[#This Row],[식사시간]]</f>
        <v>#REF!</v>
      </c>
      <c r="D345" s="4" t="e">
        <f>[2]!주문[[#This Row],[상품]]</f>
        <v>#REF!</v>
      </c>
      <c r="E345" t="e">
        <f>[2]!주문[[#This Row],[수량]]</f>
        <v>#REF!</v>
      </c>
    </row>
    <row r="346" spans="1:5" hidden="1" x14ac:dyDescent="0.4">
      <c r="A346" s="4" t="e">
        <f>[2]!주문[[#This Row],[납기]]</f>
        <v>#REF!</v>
      </c>
      <c r="B346" t="e">
        <f>[2]!주문[[#This Row],[주문처]]</f>
        <v>#REF!</v>
      </c>
      <c r="C346" t="e">
        <f>[2]!주문[[#This Row],[식사시간]]</f>
        <v>#REF!</v>
      </c>
      <c r="D346" s="4" t="e">
        <f>[2]!주문[[#This Row],[상품]]</f>
        <v>#REF!</v>
      </c>
      <c r="E346" t="e">
        <f>[2]!주문[[#This Row],[수량]]</f>
        <v>#REF!</v>
      </c>
    </row>
    <row r="347" spans="1:5" hidden="1" x14ac:dyDescent="0.4">
      <c r="A347" s="4" t="e">
        <f>[2]!주문[[#This Row],[납기]]</f>
        <v>#REF!</v>
      </c>
      <c r="B347" t="e">
        <f>[2]!주문[[#This Row],[주문처]]</f>
        <v>#REF!</v>
      </c>
      <c r="C347" t="e">
        <f>[2]!주문[[#This Row],[식사시간]]</f>
        <v>#REF!</v>
      </c>
      <c r="D347" s="4" t="e">
        <f>[2]!주문[[#This Row],[상품]]</f>
        <v>#REF!</v>
      </c>
      <c r="E347" t="e">
        <f>[2]!주문[[#This Row],[수량]]</f>
        <v>#REF!</v>
      </c>
    </row>
    <row r="348" spans="1:5" hidden="1" x14ac:dyDescent="0.4">
      <c r="A348" s="4" t="e">
        <f>[2]!주문[[#This Row],[납기]]</f>
        <v>#REF!</v>
      </c>
      <c r="B348" t="e">
        <f>[2]!주문[[#This Row],[주문처]]</f>
        <v>#REF!</v>
      </c>
      <c r="C348" t="e">
        <f>[2]!주문[[#This Row],[식사시간]]</f>
        <v>#REF!</v>
      </c>
      <c r="D348" s="4" t="e">
        <f>[2]!주문[[#This Row],[상품]]</f>
        <v>#REF!</v>
      </c>
      <c r="E348" t="e">
        <f>[2]!주문[[#This Row],[수량]]</f>
        <v>#REF!</v>
      </c>
    </row>
    <row r="349" spans="1:5" hidden="1" x14ac:dyDescent="0.4">
      <c r="A349" s="4" t="e">
        <f>[2]!주문[[#This Row],[납기]]</f>
        <v>#REF!</v>
      </c>
      <c r="B349" t="e">
        <f>[2]!주문[[#This Row],[주문처]]</f>
        <v>#REF!</v>
      </c>
      <c r="C349" t="e">
        <f>[2]!주문[[#This Row],[식사시간]]</f>
        <v>#REF!</v>
      </c>
      <c r="D349" s="4" t="e">
        <f>[2]!주문[[#This Row],[상품]]</f>
        <v>#REF!</v>
      </c>
      <c r="E349" t="e">
        <f>[2]!주문[[#This Row],[수량]]</f>
        <v>#REF!</v>
      </c>
    </row>
    <row r="350" spans="1:5" hidden="1" x14ac:dyDescent="0.4">
      <c r="A350" s="4" t="e">
        <f>[2]!주문[[#This Row],[납기]]</f>
        <v>#REF!</v>
      </c>
      <c r="B350" t="e">
        <f>[2]!주문[[#This Row],[주문처]]</f>
        <v>#REF!</v>
      </c>
      <c r="C350" t="e">
        <f>[2]!주문[[#This Row],[식사시간]]</f>
        <v>#REF!</v>
      </c>
      <c r="D350" s="4" t="e">
        <f>[2]!주문[[#This Row],[상품]]</f>
        <v>#REF!</v>
      </c>
      <c r="E350" t="e">
        <f>[2]!주문[[#This Row],[수량]]</f>
        <v>#REF!</v>
      </c>
    </row>
    <row r="351" spans="1:5" hidden="1" x14ac:dyDescent="0.4">
      <c r="A351" s="4" t="e">
        <f>[2]!주문[[#This Row],[납기]]</f>
        <v>#REF!</v>
      </c>
      <c r="B351" t="e">
        <f>[2]!주문[[#This Row],[주문처]]</f>
        <v>#REF!</v>
      </c>
      <c r="C351" t="e">
        <f>[2]!주문[[#This Row],[식사시간]]</f>
        <v>#REF!</v>
      </c>
      <c r="D351" s="4" t="e">
        <f>[2]!주문[[#This Row],[상품]]</f>
        <v>#REF!</v>
      </c>
      <c r="E351" t="e">
        <f>[2]!주문[[#This Row],[수량]]</f>
        <v>#REF!</v>
      </c>
    </row>
    <row r="352" spans="1:5" hidden="1" x14ac:dyDescent="0.4">
      <c r="A352" s="4" t="e">
        <f>[2]!주문[[#This Row],[납기]]</f>
        <v>#REF!</v>
      </c>
      <c r="B352" t="e">
        <f>[2]!주문[[#This Row],[주문처]]</f>
        <v>#REF!</v>
      </c>
      <c r="C352" t="e">
        <f>[2]!주문[[#This Row],[식사시간]]</f>
        <v>#REF!</v>
      </c>
      <c r="D352" s="4" t="e">
        <f>[2]!주문[[#This Row],[상품]]</f>
        <v>#REF!</v>
      </c>
      <c r="E352" t="e">
        <f>[2]!주문[[#This Row],[수량]]</f>
        <v>#REF!</v>
      </c>
    </row>
    <row r="353" spans="1:5" hidden="1" x14ac:dyDescent="0.4">
      <c r="A353" s="4" t="e">
        <f>[2]!주문[[#This Row],[납기]]</f>
        <v>#REF!</v>
      </c>
      <c r="B353" t="e">
        <f>[2]!주문[[#This Row],[주문처]]</f>
        <v>#REF!</v>
      </c>
      <c r="C353" t="e">
        <f>[2]!주문[[#This Row],[식사시간]]</f>
        <v>#REF!</v>
      </c>
      <c r="D353" s="4" t="e">
        <f>[2]!주문[[#This Row],[상품]]</f>
        <v>#REF!</v>
      </c>
      <c r="E353" t="e">
        <f>[2]!주문[[#This Row],[수량]]</f>
        <v>#REF!</v>
      </c>
    </row>
    <row r="354" spans="1:5" hidden="1" x14ac:dyDescent="0.4">
      <c r="A354" s="4" t="e">
        <f>[2]!주문[[#This Row],[납기]]</f>
        <v>#REF!</v>
      </c>
      <c r="B354" t="e">
        <f>[2]!주문[[#This Row],[주문처]]</f>
        <v>#REF!</v>
      </c>
      <c r="C354" t="e">
        <f>[2]!주문[[#This Row],[식사시간]]</f>
        <v>#REF!</v>
      </c>
      <c r="D354" s="4" t="e">
        <f>[2]!주문[[#This Row],[상품]]</f>
        <v>#REF!</v>
      </c>
      <c r="E354" t="e">
        <f>[2]!주문[[#This Row],[수량]]</f>
        <v>#REF!</v>
      </c>
    </row>
    <row r="355" spans="1:5" hidden="1" x14ac:dyDescent="0.4">
      <c r="A355" s="4" t="e">
        <f>[2]!주문[[#This Row],[납기]]</f>
        <v>#REF!</v>
      </c>
      <c r="B355" t="e">
        <f>[2]!주문[[#This Row],[주문처]]</f>
        <v>#REF!</v>
      </c>
      <c r="C355" t="e">
        <f>[2]!주문[[#This Row],[식사시간]]</f>
        <v>#REF!</v>
      </c>
      <c r="D355" s="4" t="e">
        <f>[2]!주문[[#This Row],[상품]]</f>
        <v>#REF!</v>
      </c>
      <c r="E355" t="e">
        <f>[2]!주문[[#This Row],[수량]]</f>
        <v>#REF!</v>
      </c>
    </row>
    <row r="356" spans="1:5" hidden="1" x14ac:dyDescent="0.4">
      <c r="A356" s="4" t="e">
        <f>[2]!주문[[#This Row],[납기]]</f>
        <v>#REF!</v>
      </c>
      <c r="B356" t="e">
        <f>[2]!주문[[#This Row],[주문처]]</f>
        <v>#REF!</v>
      </c>
      <c r="C356" t="e">
        <f>[2]!주문[[#This Row],[식사시간]]</f>
        <v>#REF!</v>
      </c>
      <c r="D356" s="4" t="e">
        <f>[2]!주문[[#This Row],[상품]]</f>
        <v>#REF!</v>
      </c>
      <c r="E356" t="e">
        <f>[2]!주문[[#This Row],[수량]]</f>
        <v>#REF!</v>
      </c>
    </row>
    <row r="357" spans="1:5" hidden="1" x14ac:dyDescent="0.4">
      <c r="A357" s="4" t="e">
        <f>[2]!주문[[#This Row],[납기]]</f>
        <v>#REF!</v>
      </c>
      <c r="B357" t="e">
        <f>[2]!주문[[#This Row],[주문처]]</f>
        <v>#REF!</v>
      </c>
      <c r="C357" t="e">
        <f>[2]!주문[[#This Row],[식사시간]]</f>
        <v>#REF!</v>
      </c>
      <c r="D357" s="4" t="e">
        <f>[2]!주문[[#This Row],[상품]]</f>
        <v>#REF!</v>
      </c>
      <c r="E357" t="e">
        <f>[2]!주문[[#This Row],[수량]]</f>
        <v>#REF!</v>
      </c>
    </row>
    <row r="358" spans="1:5" hidden="1" x14ac:dyDescent="0.4">
      <c r="A358" s="4" t="e">
        <f>[2]!주문[[#This Row],[납기]]</f>
        <v>#REF!</v>
      </c>
      <c r="B358" t="e">
        <f>[2]!주문[[#This Row],[주문처]]</f>
        <v>#REF!</v>
      </c>
      <c r="C358" t="e">
        <f>[2]!주문[[#This Row],[식사시간]]</f>
        <v>#REF!</v>
      </c>
      <c r="D358" s="4" t="e">
        <f>[2]!주문[[#This Row],[상품]]</f>
        <v>#REF!</v>
      </c>
      <c r="E358" t="e">
        <f>[2]!주문[[#This Row],[수량]]</f>
        <v>#REF!</v>
      </c>
    </row>
    <row r="359" spans="1:5" hidden="1" x14ac:dyDescent="0.4">
      <c r="A359" s="4" t="e">
        <f>[2]!주문[[#This Row],[납기]]</f>
        <v>#REF!</v>
      </c>
      <c r="B359" t="e">
        <f>[2]!주문[[#This Row],[주문처]]</f>
        <v>#REF!</v>
      </c>
      <c r="C359" t="e">
        <f>[2]!주문[[#This Row],[식사시간]]</f>
        <v>#REF!</v>
      </c>
      <c r="D359" s="4" t="e">
        <f>[2]!주문[[#This Row],[상품]]</f>
        <v>#REF!</v>
      </c>
      <c r="E359" t="e">
        <f>[2]!주문[[#This Row],[수량]]</f>
        <v>#REF!</v>
      </c>
    </row>
    <row r="360" spans="1:5" hidden="1" x14ac:dyDescent="0.4">
      <c r="A360" s="4" t="e">
        <f>[2]!주문[[#This Row],[납기]]</f>
        <v>#REF!</v>
      </c>
      <c r="B360" t="e">
        <f>[2]!주문[[#This Row],[주문처]]</f>
        <v>#REF!</v>
      </c>
      <c r="C360" t="e">
        <f>[2]!주문[[#This Row],[식사시간]]</f>
        <v>#REF!</v>
      </c>
      <c r="D360" s="4" t="e">
        <f>[2]!주문[[#This Row],[상품]]</f>
        <v>#REF!</v>
      </c>
      <c r="E360" t="e">
        <f>[2]!주문[[#This Row],[수량]]</f>
        <v>#REF!</v>
      </c>
    </row>
    <row r="361" spans="1:5" hidden="1" x14ac:dyDescent="0.4">
      <c r="A361" s="4" t="e">
        <f>[2]!주문[[#This Row],[납기]]</f>
        <v>#REF!</v>
      </c>
      <c r="B361" t="e">
        <f>[2]!주문[[#This Row],[주문처]]</f>
        <v>#REF!</v>
      </c>
      <c r="C361" t="e">
        <f>[2]!주문[[#This Row],[식사시간]]</f>
        <v>#REF!</v>
      </c>
      <c r="D361" s="4" t="e">
        <f>[2]!주문[[#This Row],[상품]]</f>
        <v>#REF!</v>
      </c>
      <c r="E361" t="e">
        <f>[2]!주문[[#This Row],[수량]]</f>
        <v>#REF!</v>
      </c>
    </row>
    <row r="362" spans="1:5" hidden="1" x14ac:dyDescent="0.4">
      <c r="A362" s="4" t="e">
        <f>[2]!주문[[#This Row],[납기]]</f>
        <v>#REF!</v>
      </c>
      <c r="B362" t="e">
        <f>[2]!주문[[#This Row],[주문처]]</f>
        <v>#REF!</v>
      </c>
      <c r="C362" t="e">
        <f>[2]!주문[[#This Row],[식사시간]]</f>
        <v>#REF!</v>
      </c>
      <c r="D362" s="4" t="e">
        <f>[2]!주문[[#This Row],[상품]]</f>
        <v>#REF!</v>
      </c>
      <c r="E362" t="e">
        <f>[2]!주문[[#This Row],[수량]]</f>
        <v>#REF!</v>
      </c>
    </row>
    <row r="363" spans="1:5" hidden="1" x14ac:dyDescent="0.4">
      <c r="A363" s="4" t="e">
        <f>[2]!주문[[#This Row],[납기]]</f>
        <v>#REF!</v>
      </c>
      <c r="B363" t="e">
        <f>[2]!주문[[#This Row],[주문처]]</f>
        <v>#REF!</v>
      </c>
      <c r="C363" t="e">
        <f>[2]!주문[[#This Row],[식사시간]]</f>
        <v>#REF!</v>
      </c>
      <c r="D363" s="4" t="e">
        <f>[2]!주문[[#This Row],[상품]]</f>
        <v>#REF!</v>
      </c>
      <c r="E363" t="e">
        <f>[2]!주문[[#This Row],[수량]]</f>
        <v>#REF!</v>
      </c>
    </row>
    <row r="364" spans="1:5" hidden="1" x14ac:dyDescent="0.4">
      <c r="A364" s="4" t="e">
        <f>[2]!주문[[#This Row],[납기]]</f>
        <v>#REF!</v>
      </c>
      <c r="B364" t="e">
        <f>[2]!주문[[#This Row],[주문처]]</f>
        <v>#REF!</v>
      </c>
      <c r="C364" t="e">
        <f>[2]!주문[[#This Row],[식사시간]]</f>
        <v>#REF!</v>
      </c>
      <c r="D364" s="4" t="e">
        <f>[2]!주문[[#This Row],[상품]]</f>
        <v>#REF!</v>
      </c>
      <c r="E364" t="e">
        <f>[2]!주문[[#This Row],[수량]]</f>
        <v>#REF!</v>
      </c>
    </row>
    <row r="365" spans="1:5" hidden="1" x14ac:dyDescent="0.4">
      <c r="A365" s="4" t="e">
        <f>[2]!주문[[#This Row],[납기]]</f>
        <v>#REF!</v>
      </c>
      <c r="B365" t="e">
        <f>[2]!주문[[#This Row],[주문처]]</f>
        <v>#REF!</v>
      </c>
      <c r="C365" t="e">
        <f>[2]!주문[[#This Row],[식사시간]]</f>
        <v>#REF!</v>
      </c>
      <c r="D365" s="4" t="e">
        <f>[2]!주문[[#This Row],[상품]]</f>
        <v>#REF!</v>
      </c>
      <c r="E365" t="e">
        <f>[2]!주문[[#This Row],[수량]]</f>
        <v>#REF!</v>
      </c>
    </row>
    <row r="366" spans="1:5" hidden="1" x14ac:dyDescent="0.4">
      <c r="A366" s="4" t="e">
        <f>[2]!주문[[#This Row],[납기]]</f>
        <v>#REF!</v>
      </c>
      <c r="B366" t="e">
        <f>[2]!주문[[#This Row],[주문처]]</f>
        <v>#REF!</v>
      </c>
      <c r="C366" t="e">
        <f>[2]!주문[[#This Row],[식사시간]]</f>
        <v>#REF!</v>
      </c>
      <c r="D366" s="4" t="e">
        <f>[2]!주문[[#This Row],[상품]]</f>
        <v>#REF!</v>
      </c>
      <c r="E366" t="e">
        <f>[2]!주문[[#This Row],[수량]]</f>
        <v>#REF!</v>
      </c>
    </row>
    <row r="367" spans="1:5" hidden="1" x14ac:dyDescent="0.4">
      <c r="A367" s="4" t="e">
        <f>[2]!주문[[#This Row],[납기]]</f>
        <v>#REF!</v>
      </c>
      <c r="B367" t="e">
        <f>[2]!주문[[#This Row],[주문처]]</f>
        <v>#REF!</v>
      </c>
      <c r="C367" t="e">
        <f>[2]!주문[[#This Row],[식사시간]]</f>
        <v>#REF!</v>
      </c>
      <c r="D367" s="4" t="e">
        <f>[2]!주문[[#This Row],[상품]]</f>
        <v>#REF!</v>
      </c>
      <c r="E367" t="e">
        <f>[2]!주문[[#This Row],[수량]]</f>
        <v>#REF!</v>
      </c>
    </row>
    <row r="368" spans="1:5" hidden="1" x14ac:dyDescent="0.4">
      <c r="A368" s="4" t="e">
        <f>[2]!주문[[#This Row],[납기]]</f>
        <v>#REF!</v>
      </c>
      <c r="B368" t="e">
        <f>[2]!주문[[#This Row],[주문처]]</f>
        <v>#REF!</v>
      </c>
      <c r="C368" t="e">
        <f>[2]!주문[[#This Row],[식사시간]]</f>
        <v>#REF!</v>
      </c>
      <c r="D368" s="4" t="e">
        <f>[2]!주문[[#This Row],[상품]]</f>
        <v>#REF!</v>
      </c>
      <c r="E368" t="e">
        <f>[2]!주문[[#This Row],[수량]]</f>
        <v>#REF!</v>
      </c>
    </row>
    <row r="369" spans="1:5" hidden="1" x14ac:dyDescent="0.4">
      <c r="A369" s="4" t="e">
        <f>[2]!주문[[#This Row],[납기]]</f>
        <v>#REF!</v>
      </c>
      <c r="B369" t="e">
        <f>[2]!주문[[#This Row],[주문처]]</f>
        <v>#REF!</v>
      </c>
      <c r="C369" t="e">
        <f>[2]!주문[[#This Row],[식사시간]]</f>
        <v>#REF!</v>
      </c>
      <c r="D369" s="4" t="e">
        <f>[2]!주문[[#This Row],[상품]]</f>
        <v>#REF!</v>
      </c>
      <c r="E369" t="e">
        <f>[2]!주문[[#This Row],[수량]]</f>
        <v>#REF!</v>
      </c>
    </row>
    <row r="370" spans="1:5" hidden="1" x14ac:dyDescent="0.4">
      <c r="A370" s="4" t="e">
        <f>[2]!주문[[#This Row],[납기]]</f>
        <v>#REF!</v>
      </c>
      <c r="B370" t="e">
        <f>[2]!주문[[#This Row],[주문처]]</f>
        <v>#REF!</v>
      </c>
      <c r="C370" t="e">
        <f>[2]!주문[[#This Row],[식사시간]]</f>
        <v>#REF!</v>
      </c>
      <c r="D370" s="4" t="e">
        <f>[2]!주문[[#This Row],[상품]]</f>
        <v>#REF!</v>
      </c>
      <c r="E370" t="e">
        <f>[2]!주문[[#This Row],[수량]]</f>
        <v>#REF!</v>
      </c>
    </row>
    <row r="371" spans="1:5" hidden="1" x14ac:dyDescent="0.4">
      <c r="A371" s="4" t="e">
        <f>[2]!주문[[#This Row],[납기]]</f>
        <v>#REF!</v>
      </c>
      <c r="B371" t="e">
        <f>[2]!주문[[#This Row],[주문처]]</f>
        <v>#REF!</v>
      </c>
      <c r="C371" t="e">
        <f>[2]!주문[[#This Row],[식사시간]]</f>
        <v>#REF!</v>
      </c>
      <c r="D371" s="4" t="e">
        <f>[2]!주문[[#This Row],[상품]]</f>
        <v>#REF!</v>
      </c>
      <c r="E371" t="e">
        <f>[2]!주문[[#This Row],[수량]]</f>
        <v>#REF!</v>
      </c>
    </row>
    <row r="372" spans="1:5" hidden="1" x14ac:dyDescent="0.4">
      <c r="A372" s="4" t="e">
        <f>[2]!주문[[#This Row],[납기]]</f>
        <v>#REF!</v>
      </c>
      <c r="B372" t="e">
        <f>[2]!주문[[#This Row],[주문처]]</f>
        <v>#REF!</v>
      </c>
      <c r="C372" t="e">
        <f>[2]!주문[[#This Row],[식사시간]]</f>
        <v>#REF!</v>
      </c>
      <c r="D372" s="4" t="e">
        <f>[2]!주문[[#This Row],[상품]]</f>
        <v>#REF!</v>
      </c>
      <c r="E372" t="e">
        <f>[2]!주문[[#This Row],[수량]]</f>
        <v>#REF!</v>
      </c>
    </row>
    <row r="373" spans="1:5" hidden="1" x14ac:dyDescent="0.4">
      <c r="A373" s="4" t="e">
        <f>[2]!주문[[#This Row],[납기]]</f>
        <v>#REF!</v>
      </c>
      <c r="B373" t="e">
        <f>[2]!주문[[#This Row],[주문처]]</f>
        <v>#REF!</v>
      </c>
      <c r="C373" t="e">
        <f>[2]!주문[[#This Row],[식사시간]]</f>
        <v>#REF!</v>
      </c>
      <c r="D373" s="4" t="e">
        <f>[2]!주문[[#This Row],[상품]]</f>
        <v>#REF!</v>
      </c>
      <c r="E373" t="e">
        <f>[2]!주문[[#This Row],[수량]]</f>
        <v>#REF!</v>
      </c>
    </row>
    <row r="374" spans="1:5" hidden="1" x14ac:dyDescent="0.4">
      <c r="A374" s="4" t="e">
        <f>[2]!주문[[#This Row],[납기]]</f>
        <v>#REF!</v>
      </c>
      <c r="B374" t="e">
        <f>[2]!주문[[#This Row],[주문처]]</f>
        <v>#REF!</v>
      </c>
      <c r="C374" t="e">
        <f>[2]!주문[[#This Row],[식사시간]]</f>
        <v>#REF!</v>
      </c>
      <c r="D374" s="4" t="e">
        <f>[2]!주문[[#This Row],[상품]]</f>
        <v>#REF!</v>
      </c>
      <c r="E374" t="e">
        <f>[2]!주문[[#This Row],[수량]]</f>
        <v>#REF!</v>
      </c>
    </row>
    <row r="375" spans="1:5" hidden="1" x14ac:dyDescent="0.4">
      <c r="A375" s="4" t="e">
        <f>[2]!주문[[#This Row],[납기]]</f>
        <v>#REF!</v>
      </c>
      <c r="B375" t="e">
        <f>[2]!주문[[#This Row],[주문처]]</f>
        <v>#REF!</v>
      </c>
      <c r="C375" t="e">
        <f>[2]!주문[[#This Row],[식사시간]]</f>
        <v>#REF!</v>
      </c>
      <c r="D375" s="4" t="e">
        <f>[2]!주문[[#This Row],[상품]]</f>
        <v>#REF!</v>
      </c>
      <c r="E375" t="e">
        <f>[2]!주문[[#This Row],[수량]]</f>
        <v>#REF!</v>
      </c>
    </row>
    <row r="376" spans="1:5" hidden="1" x14ac:dyDescent="0.4">
      <c r="A376" s="4" t="e">
        <f>[2]!주문[[#This Row],[납기]]</f>
        <v>#REF!</v>
      </c>
      <c r="B376" t="e">
        <f>[2]!주문[[#This Row],[주문처]]</f>
        <v>#REF!</v>
      </c>
      <c r="C376" t="e">
        <f>[2]!주문[[#This Row],[식사시간]]</f>
        <v>#REF!</v>
      </c>
      <c r="D376" s="4" t="e">
        <f>[2]!주문[[#This Row],[상품]]</f>
        <v>#REF!</v>
      </c>
      <c r="E376" t="e">
        <f>[2]!주문[[#This Row],[수량]]</f>
        <v>#REF!</v>
      </c>
    </row>
    <row r="377" spans="1:5" hidden="1" x14ac:dyDescent="0.4">
      <c r="A377" s="4" t="e">
        <f>[2]!주문[[#This Row],[납기]]</f>
        <v>#REF!</v>
      </c>
      <c r="B377" t="e">
        <f>[2]!주문[[#This Row],[주문처]]</f>
        <v>#REF!</v>
      </c>
      <c r="C377" t="e">
        <f>[2]!주문[[#This Row],[식사시간]]</f>
        <v>#REF!</v>
      </c>
      <c r="D377" s="4" t="e">
        <f>[2]!주문[[#This Row],[상품]]</f>
        <v>#REF!</v>
      </c>
      <c r="E377" t="e">
        <f>[2]!주문[[#This Row],[수량]]</f>
        <v>#REF!</v>
      </c>
    </row>
    <row r="378" spans="1:5" hidden="1" x14ac:dyDescent="0.4">
      <c r="A378" s="4" t="e">
        <f>[2]!주문[[#This Row],[납기]]</f>
        <v>#REF!</v>
      </c>
      <c r="B378" t="e">
        <f>[2]!주문[[#This Row],[주문처]]</f>
        <v>#REF!</v>
      </c>
      <c r="C378" t="e">
        <f>[2]!주문[[#This Row],[식사시간]]</f>
        <v>#REF!</v>
      </c>
      <c r="D378" s="4" t="e">
        <f>[2]!주문[[#This Row],[상품]]</f>
        <v>#REF!</v>
      </c>
      <c r="E378" t="e">
        <f>[2]!주문[[#This Row],[수량]]</f>
        <v>#REF!</v>
      </c>
    </row>
    <row r="379" spans="1:5" hidden="1" x14ac:dyDescent="0.4">
      <c r="A379" s="4" t="e">
        <f>[2]!주문[[#This Row],[납기]]</f>
        <v>#REF!</v>
      </c>
      <c r="B379" t="e">
        <f>[2]!주문[[#This Row],[주문처]]</f>
        <v>#REF!</v>
      </c>
      <c r="C379" t="e">
        <f>[2]!주문[[#This Row],[식사시간]]</f>
        <v>#REF!</v>
      </c>
      <c r="D379" s="4" t="e">
        <f>[2]!주문[[#This Row],[상품]]</f>
        <v>#REF!</v>
      </c>
      <c r="E379" t="e">
        <f>[2]!주문[[#This Row],[수량]]</f>
        <v>#REF!</v>
      </c>
    </row>
    <row r="380" spans="1:5" hidden="1" x14ac:dyDescent="0.4">
      <c r="A380" s="4" t="e">
        <f>[2]!주문[[#This Row],[납기]]</f>
        <v>#REF!</v>
      </c>
      <c r="B380" t="e">
        <f>[2]!주문[[#This Row],[주문처]]</f>
        <v>#REF!</v>
      </c>
      <c r="C380" t="e">
        <f>[2]!주문[[#This Row],[식사시간]]</f>
        <v>#REF!</v>
      </c>
      <c r="D380" s="4" t="e">
        <f>[2]!주문[[#This Row],[상품]]</f>
        <v>#REF!</v>
      </c>
      <c r="E380" t="e">
        <f>[2]!주문[[#This Row],[수량]]</f>
        <v>#REF!</v>
      </c>
    </row>
    <row r="381" spans="1:5" hidden="1" x14ac:dyDescent="0.4">
      <c r="A381" s="4" t="e">
        <f>[2]!주문[[#This Row],[납기]]</f>
        <v>#REF!</v>
      </c>
      <c r="B381" t="e">
        <f>[2]!주문[[#This Row],[주문처]]</f>
        <v>#REF!</v>
      </c>
      <c r="C381" t="e">
        <f>[2]!주문[[#This Row],[식사시간]]</f>
        <v>#REF!</v>
      </c>
      <c r="D381" s="4" t="e">
        <f>[2]!주문[[#This Row],[상품]]</f>
        <v>#REF!</v>
      </c>
      <c r="E381" t="e">
        <f>[2]!주문[[#This Row],[수량]]</f>
        <v>#REF!</v>
      </c>
    </row>
    <row r="382" spans="1:5" hidden="1" x14ac:dyDescent="0.4">
      <c r="A382" s="4" t="e">
        <f>[2]!주문[[#This Row],[납기]]</f>
        <v>#REF!</v>
      </c>
      <c r="B382" t="e">
        <f>[2]!주문[[#This Row],[주문처]]</f>
        <v>#REF!</v>
      </c>
      <c r="C382" t="e">
        <f>[2]!주문[[#This Row],[식사시간]]</f>
        <v>#REF!</v>
      </c>
      <c r="D382" s="4" t="e">
        <f>[2]!주문[[#This Row],[상품]]</f>
        <v>#REF!</v>
      </c>
      <c r="E382" t="e">
        <f>[2]!주문[[#This Row],[수량]]</f>
        <v>#REF!</v>
      </c>
    </row>
    <row r="383" spans="1:5" hidden="1" x14ac:dyDescent="0.4">
      <c r="A383" s="4" t="e">
        <f>[2]!주문[[#This Row],[납기]]</f>
        <v>#REF!</v>
      </c>
      <c r="B383" t="e">
        <f>[2]!주문[[#This Row],[주문처]]</f>
        <v>#REF!</v>
      </c>
      <c r="C383" t="e">
        <f>[2]!주문[[#This Row],[식사시간]]</f>
        <v>#REF!</v>
      </c>
      <c r="D383" s="4" t="e">
        <f>[2]!주문[[#This Row],[상품]]</f>
        <v>#REF!</v>
      </c>
      <c r="E383" t="e">
        <f>[2]!주문[[#This Row],[수량]]</f>
        <v>#REF!</v>
      </c>
    </row>
    <row r="384" spans="1:5" hidden="1" x14ac:dyDescent="0.4">
      <c r="A384" s="4" t="e">
        <f>[2]!주문[[#This Row],[납기]]</f>
        <v>#REF!</v>
      </c>
      <c r="B384" t="e">
        <f>[2]!주문[[#This Row],[주문처]]</f>
        <v>#REF!</v>
      </c>
      <c r="C384" t="e">
        <f>[2]!주문[[#This Row],[식사시간]]</f>
        <v>#REF!</v>
      </c>
      <c r="D384" s="4" t="e">
        <f>[2]!주문[[#This Row],[상품]]</f>
        <v>#REF!</v>
      </c>
      <c r="E384" t="e">
        <f>[2]!주문[[#This Row],[수량]]</f>
        <v>#REF!</v>
      </c>
    </row>
    <row r="385" spans="1:5" hidden="1" x14ac:dyDescent="0.4">
      <c r="A385" s="4" t="e">
        <f>[2]!주문[[#This Row],[납기]]</f>
        <v>#REF!</v>
      </c>
      <c r="B385" t="e">
        <f>[2]!주문[[#This Row],[주문처]]</f>
        <v>#REF!</v>
      </c>
      <c r="C385" t="e">
        <f>[2]!주문[[#This Row],[식사시간]]</f>
        <v>#REF!</v>
      </c>
      <c r="D385" s="4" t="e">
        <f>[2]!주문[[#This Row],[상품]]</f>
        <v>#REF!</v>
      </c>
      <c r="E385" t="e">
        <f>[2]!주문[[#This Row],[수량]]</f>
        <v>#REF!</v>
      </c>
    </row>
    <row r="386" spans="1:5" hidden="1" x14ac:dyDescent="0.4">
      <c r="A386" s="4" t="e">
        <f>[2]!주문[[#This Row],[납기]]</f>
        <v>#REF!</v>
      </c>
      <c r="B386" t="e">
        <f>[2]!주문[[#This Row],[주문처]]</f>
        <v>#REF!</v>
      </c>
      <c r="C386" t="e">
        <f>[2]!주문[[#This Row],[식사시간]]</f>
        <v>#REF!</v>
      </c>
      <c r="D386" s="4" t="e">
        <f>[2]!주문[[#This Row],[상품]]</f>
        <v>#REF!</v>
      </c>
      <c r="E386" t="e">
        <f>[2]!주문[[#This Row],[수량]]</f>
        <v>#REF!</v>
      </c>
    </row>
    <row r="387" spans="1:5" hidden="1" x14ac:dyDescent="0.4">
      <c r="A387" s="4" t="e">
        <f>[2]!주문[[#This Row],[납기]]</f>
        <v>#REF!</v>
      </c>
      <c r="B387" t="e">
        <f>[2]!주문[[#This Row],[주문처]]</f>
        <v>#REF!</v>
      </c>
      <c r="C387" t="e">
        <f>[2]!주문[[#This Row],[식사시간]]</f>
        <v>#REF!</v>
      </c>
      <c r="D387" s="4" t="e">
        <f>[2]!주문[[#This Row],[상품]]</f>
        <v>#REF!</v>
      </c>
      <c r="E387" t="e">
        <f>[2]!주문[[#This Row],[수량]]</f>
        <v>#REF!</v>
      </c>
    </row>
    <row r="388" spans="1:5" hidden="1" x14ac:dyDescent="0.4">
      <c r="A388" s="4" t="e">
        <f>[2]!주문[[#This Row],[납기]]</f>
        <v>#REF!</v>
      </c>
      <c r="B388" t="e">
        <f>[2]!주문[[#This Row],[주문처]]</f>
        <v>#REF!</v>
      </c>
      <c r="C388" t="e">
        <f>[2]!주문[[#This Row],[식사시간]]</f>
        <v>#REF!</v>
      </c>
      <c r="D388" s="4" t="e">
        <f>[2]!주문[[#This Row],[상품]]</f>
        <v>#REF!</v>
      </c>
      <c r="E388" t="e">
        <f>[2]!주문[[#This Row],[수량]]</f>
        <v>#REF!</v>
      </c>
    </row>
    <row r="389" spans="1:5" hidden="1" x14ac:dyDescent="0.4">
      <c r="A389" s="4" t="e">
        <f>[2]!주문[[#This Row],[납기]]</f>
        <v>#REF!</v>
      </c>
      <c r="B389" t="e">
        <f>[2]!주문[[#This Row],[주문처]]</f>
        <v>#REF!</v>
      </c>
      <c r="C389" t="e">
        <f>[2]!주문[[#This Row],[식사시간]]</f>
        <v>#REF!</v>
      </c>
      <c r="D389" s="4" t="e">
        <f>[2]!주문[[#This Row],[상품]]</f>
        <v>#REF!</v>
      </c>
      <c r="E389" t="e">
        <f>[2]!주문[[#This Row],[수량]]</f>
        <v>#REF!</v>
      </c>
    </row>
    <row r="390" spans="1:5" hidden="1" x14ac:dyDescent="0.4">
      <c r="A390" s="4" t="e">
        <f>[2]!주문[[#This Row],[납기]]</f>
        <v>#REF!</v>
      </c>
      <c r="B390" t="e">
        <f>[2]!주문[[#This Row],[주문처]]</f>
        <v>#REF!</v>
      </c>
      <c r="C390" t="e">
        <f>[2]!주문[[#This Row],[식사시간]]</f>
        <v>#REF!</v>
      </c>
      <c r="D390" s="4" t="e">
        <f>[2]!주문[[#This Row],[상품]]</f>
        <v>#REF!</v>
      </c>
      <c r="E390" t="e">
        <f>[2]!주문[[#This Row],[수량]]</f>
        <v>#REF!</v>
      </c>
    </row>
    <row r="391" spans="1:5" hidden="1" x14ac:dyDescent="0.4">
      <c r="A391" s="4" t="e">
        <f>[2]!주문[[#This Row],[납기]]</f>
        <v>#REF!</v>
      </c>
      <c r="B391" t="e">
        <f>[2]!주문[[#This Row],[주문처]]</f>
        <v>#REF!</v>
      </c>
      <c r="C391" t="e">
        <f>[2]!주문[[#This Row],[식사시간]]</f>
        <v>#REF!</v>
      </c>
      <c r="D391" s="4" t="e">
        <f>[2]!주문[[#This Row],[상품]]</f>
        <v>#REF!</v>
      </c>
      <c r="E391" t="e">
        <f>[2]!주문[[#This Row],[수량]]</f>
        <v>#REF!</v>
      </c>
    </row>
    <row r="392" spans="1:5" hidden="1" x14ac:dyDescent="0.4">
      <c r="A392" s="4" t="e">
        <f>[2]!주문[[#This Row],[납기]]</f>
        <v>#REF!</v>
      </c>
      <c r="B392" t="e">
        <f>[2]!주문[[#This Row],[주문처]]</f>
        <v>#REF!</v>
      </c>
      <c r="C392" t="e">
        <f>[2]!주문[[#This Row],[식사시간]]</f>
        <v>#REF!</v>
      </c>
      <c r="D392" s="4" t="e">
        <f>[2]!주문[[#This Row],[상품]]</f>
        <v>#REF!</v>
      </c>
      <c r="E392" t="e">
        <f>[2]!주문[[#This Row],[수량]]</f>
        <v>#REF!</v>
      </c>
    </row>
    <row r="393" spans="1:5" hidden="1" x14ac:dyDescent="0.4">
      <c r="A393" s="4" t="e">
        <f>[2]!주문[[#This Row],[납기]]</f>
        <v>#REF!</v>
      </c>
      <c r="B393" t="e">
        <f>[2]!주문[[#This Row],[주문처]]</f>
        <v>#REF!</v>
      </c>
      <c r="C393" t="e">
        <f>[2]!주문[[#This Row],[식사시간]]</f>
        <v>#REF!</v>
      </c>
      <c r="D393" s="4" t="e">
        <f>[2]!주문[[#This Row],[상품]]</f>
        <v>#REF!</v>
      </c>
      <c r="E393" t="e">
        <f>[2]!주문[[#This Row],[수량]]</f>
        <v>#REF!</v>
      </c>
    </row>
    <row r="394" spans="1:5" hidden="1" x14ac:dyDescent="0.4">
      <c r="A394" s="4" t="e">
        <f>[2]!주문[[#This Row],[납기]]</f>
        <v>#REF!</v>
      </c>
      <c r="B394" t="e">
        <f>[2]!주문[[#This Row],[주문처]]</f>
        <v>#REF!</v>
      </c>
      <c r="C394" t="e">
        <f>[2]!주문[[#This Row],[식사시간]]</f>
        <v>#REF!</v>
      </c>
      <c r="D394" s="4" t="e">
        <f>[2]!주문[[#This Row],[상품]]</f>
        <v>#REF!</v>
      </c>
      <c r="E394" t="e">
        <f>[2]!주문[[#This Row],[수량]]</f>
        <v>#REF!</v>
      </c>
    </row>
    <row r="395" spans="1:5" hidden="1" x14ac:dyDescent="0.4">
      <c r="A395" s="4" t="e">
        <f>[2]!주문[[#This Row],[납기]]</f>
        <v>#REF!</v>
      </c>
      <c r="B395" t="e">
        <f>[2]!주문[[#This Row],[주문처]]</f>
        <v>#REF!</v>
      </c>
      <c r="C395" t="e">
        <f>[2]!주문[[#This Row],[식사시간]]</f>
        <v>#REF!</v>
      </c>
      <c r="D395" s="4" t="e">
        <f>[2]!주문[[#This Row],[상품]]</f>
        <v>#REF!</v>
      </c>
      <c r="E395" t="e">
        <f>[2]!주문[[#This Row],[수량]]</f>
        <v>#REF!</v>
      </c>
    </row>
    <row r="396" spans="1:5" hidden="1" x14ac:dyDescent="0.4">
      <c r="A396" s="4" t="e">
        <f>[2]!주문[[#This Row],[납기]]</f>
        <v>#REF!</v>
      </c>
      <c r="B396" t="e">
        <f>[2]!주문[[#This Row],[주문처]]</f>
        <v>#REF!</v>
      </c>
      <c r="C396" t="e">
        <f>[2]!주문[[#This Row],[식사시간]]</f>
        <v>#REF!</v>
      </c>
      <c r="D396" s="4" t="e">
        <f>[2]!주문[[#This Row],[상품]]</f>
        <v>#REF!</v>
      </c>
      <c r="E396" t="e">
        <f>[2]!주문[[#This Row],[수량]]</f>
        <v>#REF!</v>
      </c>
    </row>
    <row r="397" spans="1:5" hidden="1" x14ac:dyDescent="0.4">
      <c r="A397" s="4" t="e">
        <f>[2]!주문[[#This Row],[납기]]</f>
        <v>#REF!</v>
      </c>
      <c r="B397" t="e">
        <f>[2]!주문[[#This Row],[주문처]]</f>
        <v>#REF!</v>
      </c>
      <c r="C397" t="e">
        <f>[2]!주문[[#This Row],[식사시간]]</f>
        <v>#REF!</v>
      </c>
      <c r="D397" s="4" t="e">
        <f>[2]!주문[[#This Row],[상품]]</f>
        <v>#REF!</v>
      </c>
      <c r="E397" t="e">
        <f>[2]!주문[[#This Row],[수량]]</f>
        <v>#REF!</v>
      </c>
    </row>
    <row r="398" spans="1:5" hidden="1" x14ac:dyDescent="0.4">
      <c r="A398" s="4" t="e">
        <f>[2]!주문[[#This Row],[납기]]</f>
        <v>#REF!</v>
      </c>
      <c r="B398" t="e">
        <f>[2]!주문[[#This Row],[주문처]]</f>
        <v>#REF!</v>
      </c>
      <c r="C398" t="e">
        <f>[2]!주문[[#This Row],[식사시간]]</f>
        <v>#REF!</v>
      </c>
      <c r="D398" s="4" t="e">
        <f>[2]!주문[[#This Row],[상품]]</f>
        <v>#REF!</v>
      </c>
      <c r="E398" t="e">
        <f>[2]!주문[[#This Row],[수량]]</f>
        <v>#REF!</v>
      </c>
    </row>
    <row r="399" spans="1:5" hidden="1" x14ac:dyDescent="0.4">
      <c r="A399" s="4" t="e">
        <f>[2]!주문[[#This Row],[납기]]</f>
        <v>#REF!</v>
      </c>
      <c r="B399" t="e">
        <f>[2]!주문[[#This Row],[주문처]]</f>
        <v>#REF!</v>
      </c>
      <c r="C399" t="e">
        <f>[2]!주문[[#This Row],[식사시간]]</f>
        <v>#REF!</v>
      </c>
      <c r="D399" s="4" t="e">
        <f>[2]!주문[[#This Row],[상품]]</f>
        <v>#REF!</v>
      </c>
      <c r="E399" t="e">
        <f>[2]!주문[[#This Row],[수량]]</f>
        <v>#REF!</v>
      </c>
    </row>
    <row r="400" spans="1:5" hidden="1" x14ac:dyDescent="0.4">
      <c r="A400" s="4" t="e">
        <f>[2]!주문[[#This Row],[납기]]</f>
        <v>#REF!</v>
      </c>
      <c r="B400" t="e">
        <f>[2]!주문[[#This Row],[주문처]]</f>
        <v>#REF!</v>
      </c>
      <c r="C400" t="e">
        <f>[2]!주문[[#This Row],[식사시간]]</f>
        <v>#REF!</v>
      </c>
      <c r="D400" s="4" t="e">
        <f>[2]!주문[[#This Row],[상품]]</f>
        <v>#REF!</v>
      </c>
      <c r="E400" t="e">
        <f>[2]!주문[[#This Row],[수량]]</f>
        <v>#REF!</v>
      </c>
    </row>
    <row r="401" spans="1:5" hidden="1" x14ac:dyDescent="0.4">
      <c r="A401" s="4" t="e">
        <f>[2]!주문[[#This Row],[납기]]</f>
        <v>#REF!</v>
      </c>
      <c r="B401" t="e">
        <f>[2]!주문[[#This Row],[주문처]]</f>
        <v>#REF!</v>
      </c>
      <c r="C401" t="e">
        <f>[2]!주문[[#This Row],[식사시간]]</f>
        <v>#REF!</v>
      </c>
      <c r="D401" s="4" t="e">
        <f>[2]!주문[[#This Row],[상품]]</f>
        <v>#REF!</v>
      </c>
      <c r="E401" t="e">
        <f>[2]!주문[[#This Row],[수량]]</f>
        <v>#REF!</v>
      </c>
    </row>
    <row r="402" spans="1:5" hidden="1" x14ac:dyDescent="0.4">
      <c r="A402" s="4" t="e">
        <f>[2]!주문[[#This Row],[납기]]</f>
        <v>#REF!</v>
      </c>
      <c r="B402" t="e">
        <f>[2]!주문[[#This Row],[주문처]]</f>
        <v>#REF!</v>
      </c>
      <c r="C402" t="e">
        <f>[2]!주문[[#This Row],[식사시간]]</f>
        <v>#REF!</v>
      </c>
      <c r="D402" s="4" t="e">
        <f>[2]!주문[[#This Row],[상품]]</f>
        <v>#REF!</v>
      </c>
      <c r="E402" t="e">
        <f>[2]!주문[[#This Row],[수량]]</f>
        <v>#REF!</v>
      </c>
    </row>
    <row r="403" spans="1:5" hidden="1" x14ac:dyDescent="0.4">
      <c r="A403" s="4" t="e">
        <f>[2]!주문[[#This Row],[납기]]</f>
        <v>#REF!</v>
      </c>
      <c r="B403" t="e">
        <f>[2]!주문[[#This Row],[주문처]]</f>
        <v>#REF!</v>
      </c>
      <c r="C403" t="e">
        <f>[2]!주문[[#This Row],[식사시간]]</f>
        <v>#REF!</v>
      </c>
      <c r="D403" s="4" t="e">
        <f>[2]!주문[[#This Row],[상품]]</f>
        <v>#REF!</v>
      </c>
      <c r="E403" t="e">
        <f>[2]!주문[[#This Row],[수량]]</f>
        <v>#REF!</v>
      </c>
    </row>
    <row r="404" spans="1:5" hidden="1" x14ac:dyDescent="0.4">
      <c r="A404" s="4" t="e">
        <f>[2]!주문[[#This Row],[납기]]</f>
        <v>#REF!</v>
      </c>
      <c r="B404" t="e">
        <f>[2]!주문[[#This Row],[주문처]]</f>
        <v>#REF!</v>
      </c>
      <c r="C404" t="e">
        <f>[2]!주문[[#This Row],[식사시간]]</f>
        <v>#REF!</v>
      </c>
      <c r="D404" s="4" t="e">
        <f>[2]!주문[[#This Row],[상품]]</f>
        <v>#REF!</v>
      </c>
      <c r="E404" t="e">
        <f>[2]!주문[[#This Row],[수량]]</f>
        <v>#REF!</v>
      </c>
    </row>
    <row r="405" spans="1:5" hidden="1" x14ac:dyDescent="0.4">
      <c r="A405" s="4" t="e">
        <f>[2]!주문[[#This Row],[납기]]</f>
        <v>#REF!</v>
      </c>
      <c r="B405" t="e">
        <f>[2]!주문[[#This Row],[주문처]]</f>
        <v>#REF!</v>
      </c>
      <c r="C405" t="e">
        <f>[2]!주문[[#This Row],[식사시간]]</f>
        <v>#REF!</v>
      </c>
      <c r="D405" s="4" t="e">
        <f>[2]!주문[[#This Row],[상품]]</f>
        <v>#REF!</v>
      </c>
      <c r="E405" t="e">
        <f>[2]!주문[[#This Row],[수량]]</f>
        <v>#REF!</v>
      </c>
    </row>
    <row r="406" spans="1:5" hidden="1" x14ac:dyDescent="0.4">
      <c r="A406" s="4" t="e">
        <f>[2]!주문[[#This Row],[납기]]</f>
        <v>#REF!</v>
      </c>
      <c r="B406" t="e">
        <f>[2]!주문[[#This Row],[주문처]]</f>
        <v>#REF!</v>
      </c>
      <c r="C406" t="e">
        <f>[2]!주문[[#This Row],[식사시간]]</f>
        <v>#REF!</v>
      </c>
      <c r="D406" s="4" t="e">
        <f>[2]!주문[[#This Row],[상품]]</f>
        <v>#REF!</v>
      </c>
      <c r="E406" t="e">
        <f>[2]!주문[[#This Row],[수량]]</f>
        <v>#REF!</v>
      </c>
    </row>
    <row r="407" spans="1:5" hidden="1" x14ac:dyDescent="0.4">
      <c r="A407" s="4" t="e">
        <f>[2]!주문[[#This Row],[납기]]</f>
        <v>#REF!</v>
      </c>
      <c r="B407" t="e">
        <f>[2]!주문[[#This Row],[주문처]]</f>
        <v>#REF!</v>
      </c>
      <c r="C407" t="e">
        <f>[2]!주문[[#This Row],[식사시간]]</f>
        <v>#REF!</v>
      </c>
      <c r="D407" s="4" t="e">
        <f>[2]!주문[[#This Row],[상품]]</f>
        <v>#REF!</v>
      </c>
      <c r="E407" t="e">
        <f>[2]!주문[[#This Row],[수량]]</f>
        <v>#REF!</v>
      </c>
    </row>
    <row r="408" spans="1:5" hidden="1" x14ac:dyDescent="0.4">
      <c r="A408" s="4" t="e">
        <f>[2]!주문[[#This Row],[납기]]</f>
        <v>#REF!</v>
      </c>
      <c r="B408" t="e">
        <f>[2]!주문[[#This Row],[주문처]]</f>
        <v>#REF!</v>
      </c>
      <c r="C408" t="e">
        <f>[2]!주문[[#This Row],[식사시간]]</f>
        <v>#REF!</v>
      </c>
      <c r="D408" s="4" t="e">
        <f>[2]!주문[[#This Row],[상품]]</f>
        <v>#REF!</v>
      </c>
      <c r="E408" t="e">
        <f>[2]!주문[[#This Row],[수량]]</f>
        <v>#REF!</v>
      </c>
    </row>
    <row r="409" spans="1:5" hidden="1" x14ac:dyDescent="0.4">
      <c r="A409" s="4" t="e">
        <f>[2]!주문[[#This Row],[납기]]</f>
        <v>#REF!</v>
      </c>
      <c r="B409" t="e">
        <f>[2]!주문[[#This Row],[주문처]]</f>
        <v>#REF!</v>
      </c>
      <c r="C409" t="e">
        <f>[2]!주문[[#This Row],[식사시간]]</f>
        <v>#REF!</v>
      </c>
      <c r="D409" s="4" t="e">
        <f>[2]!주문[[#This Row],[상품]]</f>
        <v>#REF!</v>
      </c>
      <c r="E409" t="e">
        <f>[2]!주문[[#This Row],[수량]]</f>
        <v>#REF!</v>
      </c>
    </row>
    <row r="410" spans="1:5" hidden="1" x14ac:dyDescent="0.4">
      <c r="A410" s="4" t="e">
        <f>[2]!주문[[#This Row],[납기]]</f>
        <v>#REF!</v>
      </c>
      <c r="B410" t="e">
        <f>[2]!주문[[#This Row],[주문처]]</f>
        <v>#REF!</v>
      </c>
      <c r="C410" t="e">
        <f>[2]!주문[[#This Row],[식사시간]]</f>
        <v>#REF!</v>
      </c>
      <c r="D410" s="4" t="e">
        <f>[2]!주문[[#This Row],[상품]]</f>
        <v>#REF!</v>
      </c>
      <c r="E410" t="e">
        <f>[2]!주문[[#This Row],[수량]]</f>
        <v>#REF!</v>
      </c>
    </row>
    <row r="411" spans="1:5" hidden="1" x14ac:dyDescent="0.4">
      <c r="A411" s="4" t="e">
        <f>[2]!주문[[#This Row],[납기]]</f>
        <v>#REF!</v>
      </c>
      <c r="B411" t="e">
        <f>[2]!주문[[#This Row],[주문처]]</f>
        <v>#REF!</v>
      </c>
      <c r="C411" t="e">
        <f>[2]!주문[[#This Row],[식사시간]]</f>
        <v>#REF!</v>
      </c>
      <c r="D411" s="4" t="e">
        <f>[2]!주문[[#This Row],[상품]]</f>
        <v>#REF!</v>
      </c>
      <c r="E411" t="e">
        <f>[2]!주문[[#This Row],[수량]]</f>
        <v>#REF!</v>
      </c>
    </row>
    <row r="412" spans="1:5" hidden="1" x14ac:dyDescent="0.4">
      <c r="A412" s="4" t="e">
        <f>[2]!주문[[#This Row],[납기]]</f>
        <v>#REF!</v>
      </c>
      <c r="B412" t="e">
        <f>[2]!주문[[#This Row],[주문처]]</f>
        <v>#REF!</v>
      </c>
      <c r="C412" t="e">
        <f>[2]!주문[[#This Row],[식사시간]]</f>
        <v>#REF!</v>
      </c>
      <c r="D412" s="4" t="e">
        <f>[2]!주문[[#This Row],[상품]]</f>
        <v>#REF!</v>
      </c>
      <c r="E412" t="e">
        <f>[2]!주문[[#This Row],[수량]]</f>
        <v>#REF!</v>
      </c>
    </row>
    <row r="413" spans="1:5" hidden="1" x14ac:dyDescent="0.4">
      <c r="A413" s="4" t="e">
        <f>[2]!주문[[#This Row],[납기]]</f>
        <v>#REF!</v>
      </c>
      <c r="B413" t="e">
        <f>[2]!주문[[#This Row],[주문처]]</f>
        <v>#REF!</v>
      </c>
      <c r="C413" t="e">
        <f>[2]!주문[[#This Row],[식사시간]]</f>
        <v>#REF!</v>
      </c>
      <c r="D413" s="4" t="e">
        <f>[2]!주문[[#This Row],[상품]]</f>
        <v>#REF!</v>
      </c>
      <c r="E413" t="e">
        <f>[2]!주문[[#This Row],[수량]]</f>
        <v>#REF!</v>
      </c>
    </row>
    <row r="414" spans="1:5" hidden="1" x14ac:dyDescent="0.4">
      <c r="A414" s="4" t="e">
        <f>[2]!주문[[#This Row],[납기]]</f>
        <v>#REF!</v>
      </c>
      <c r="B414" t="e">
        <f>[2]!주문[[#This Row],[주문처]]</f>
        <v>#REF!</v>
      </c>
      <c r="C414" t="e">
        <f>[2]!주문[[#This Row],[식사시간]]</f>
        <v>#REF!</v>
      </c>
      <c r="D414" s="4" t="e">
        <f>[2]!주문[[#This Row],[상품]]</f>
        <v>#REF!</v>
      </c>
      <c r="E414" t="e">
        <f>[2]!주문[[#This Row],[수량]]</f>
        <v>#REF!</v>
      </c>
    </row>
    <row r="415" spans="1:5" hidden="1" x14ac:dyDescent="0.4">
      <c r="A415" s="4" t="e">
        <f>[2]!주문[[#This Row],[납기]]</f>
        <v>#REF!</v>
      </c>
      <c r="B415" t="e">
        <f>[2]!주문[[#This Row],[주문처]]</f>
        <v>#REF!</v>
      </c>
      <c r="C415" t="e">
        <f>[2]!주문[[#This Row],[식사시간]]</f>
        <v>#REF!</v>
      </c>
      <c r="D415" s="4" t="e">
        <f>[2]!주문[[#This Row],[상품]]</f>
        <v>#REF!</v>
      </c>
      <c r="E415" t="e">
        <f>[2]!주문[[#This Row],[수량]]</f>
        <v>#REF!</v>
      </c>
    </row>
    <row r="416" spans="1:5" hidden="1" x14ac:dyDescent="0.4">
      <c r="A416" s="4" t="e">
        <f>[2]!주문[[#This Row],[납기]]</f>
        <v>#REF!</v>
      </c>
      <c r="B416" t="e">
        <f>[2]!주문[[#This Row],[주문처]]</f>
        <v>#REF!</v>
      </c>
      <c r="C416" t="e">
        <f>[2]!주문[[#This Row],[식사시간]]</f>
        <v>#REF!</v>
      </c>
      <c r="D416" s="4" t="e">
        <f>[2]!주문[[#This Row],[상품]]</f>
        <v>#REF!</v>
      </c>
      <c r="E416" t="e">
        <f>[2]!주문[[#This Row],[수량]]</f>
        <v>#REF!</v>
      </c>
    </row>
    <row r="417" spans="1:5" hidden="1" x14ac:dyDescent="0.4">
      <c r="A417" s="4" t="e">
        <f>[2]!주문[[#This Row],[납기]]</f>
        <v>#REF!</v>
      </c>
      <c r="B417" t="e">
        <f>[2]!주문[[#This Row],[주문처]]</f>
        <v>#REF!</v>
      </c>
      <c r="C417" t="e">
        <f>[2]!주문[[#This Row],[식사시간]]</f>
        <v>#REF!</v>
      </c>
      <c r="D417" s="4" t="e">
        <f>[2]!주문[[#This Row],[상품]]</f>
        <v>#REF!</v>
      </c>
      <c r="E417" t="e">
        <f>[2]!주문[[#This Row],[수량]]</f>
        <v>#REF!</v>
      </c>
    </row>
    <row r="418" spans="1:5" hidden="1" x14ac:dyDescent="0.4">
      <c r="A418" s="4" t="e">
        <f>[2]!주문[[#This Row],[납기]]</f>
        <v>#REF!</v>
      </c>
      <c r="B418" t="e">
        <f>[2]!주문[[#This Row],[주문처]]</f>
        <v>#REF!</v>
      </c>
      <c r="C418" t="e">
        <f>[2]!주문[[#This Row],[식사시간]]</f>
        <v>#REF!</v>
      </c>
      <c r="D418" s="4" t="e">
        <f>[2]!주문[[#This Row],[상품]]</f>
        <v>#REF!</v>
      </c>
      <c r="E418" t="e">
        <f>[2]!주문[[#This Row],[수량]]</f>
        <v>#REF!</v>
      </c>
    </row>
    <row r="419" spans="1:5" hidden="1" x14ac:dyDescent="0.4">
      <c r="A419" s="4" t="e">
        <f>[2]!주문[[#This Row],[납기]]</f>
        <v>#REF!</v>
      </c>
      <c r="B419" t="e">
        <f>[2]!주문[[#This Row],[주문처]]</f>
        <v>#REF!</v>
      </c>
      <c r="C419" t="e">
        <f>[2]!주문[[#This Row],[식사시간]]</f>
        <v>#REF!</v>
      </c>
      <c r="D419" s="4" t="e">
        <f>[2]!주문[[#This Row],[상품]]</f>
        <v>#REF!</v>
      </c>
      <c r="E419" t="e">
        <f>[2]!주문[[#This Row],[수량]]</f>
        <v>#REF!</v>
      </c>
    </row>
    <row r="420" spans="1:5" hidden="1" x14ac:dyDescent="0.4">
      <c r="A420" s="4" t="e">
        <f>[2]!주문[[#This Row],[납기]]</f>
        <v>#REF!</v>
      </c>
      <c r="B420" t="e">
        <f>[2]!주문[[#This Row],[주문처]]</f>
        <v>#REF!</v>
      </c>
      <c r="C420" t="e">
        <f>[2]!주문[[#This Row],[식사시간]]</f>
        <v>#REF!</v>
      </c>
      <c r="D420" s="4" t="e">
        <f>[2]!주문[[#This Row],[상품]]</f>
        <v>#REF!</v>
      </c>
      <c r="E420" t="e">
        <f>[2]!주문[[#This Row],[수량]]</f>
        <v>#REF!</v>
      </c>
    </row>
    <row r="421" spans="1:5" hidden="1" x14ac:dyDescent="0.4">
      <c r="A421" s="4" t="e">
        <f>[2]!주문[[#This Row],[납기]]</f>
        <v>#REF!</v>
      </c>
      <c r="B421" t="e">
        <f>[2]!주문[[#This Row],[주문처]]</f>
        <v>#REF!</v>
      </c>
      <c r="C421" t="e">
        <f>[2]!주문[[#This Row],[식사시간]]</f>
        <v>#REF!</v>
      </c>
      <c r="D421" s="4" t="e">
        <f>[2]!주문[[#This Row],[상품]]</f>
        <v>#REF!</v>
      </c>
      <c r="E421" t="e">
        <f>[2]!주문[[#This Row],[수량]]</f>
        <v>#REF!</v>
      </c>
    </row>
    <row r="422" spans="1:5" hidden="1" x14ac:dyDescent="0.4">
      <c r="A422" s="4" t="e">
        <f>[2]!주문[[#This Row],[납기]]</f>
        <v>#REF!</v>
      </c>
      <c r="B422" t="e">
        <f>[2]!주문[[#This Row],[주문처]]</f>
        <v>#REF!</v>
      </c>
      <c r="C422" t="e">
        <f>[2]!주문[[#This Row],[식사시간]]</f>
        <v>#REF!</v>
      </c>
      <c r="D422" s="4" t="e">
        <f>[2]!주문[[#This Row],[상품]]</f>
        <v>#REF!</v>
      </c>
      <c r="E422" t="e">
        <f>[2]!주문[[#This Row],[수량]]</f>
        <v>#REF!</v>
      </c>
    </row>
    <row r="423" spans="1:5" hidden="1" x14ac:dyDescent="0.4">
      <c r="A423" s="4" t="e">
        <f>[2]!주문[[#This Row],[납기]]</f>
        <v>#REF!</v>
      </c>
      <c r="B423" t="e">
        <f>[2]!주문[[#This Row],[주문처]]</f>
        <v>#REF!</v>
      </c>
      <c r="C423" t="e">
        <f>[2]!주문[[#This Row],[식사시간]]</f>
        <v>#REF!</v>
      </c>
      <c r="D423" s="4" t="e">
        <f>[2]!주문[[#This Row],[상품]]</f>
        <v>#REF!</v>
      </c>
      <c r="E423" t="e">
        <f>[2]!주문[[#This Row],[수량]]</f>
        <v>#REF!</v>
      </c>
    </row>
    <row r="424" spans="1:5" hidden="1" x14ac:dyDescent="0.4">
      <c r="A424" s="4" t="e">
        <f>[2]!주문[[#This Row],[납기]]</f>
        <v>#REF!</v>
      </c>
      <c r="B424" t="e">
        <f>[2]!주문[[#This Row],[주문처]]</f>
        <v>#REF!</v>
      </c>
      <c r="C424" t="e">
        <f>[2]!주문[[#This Row],[식사시간]]</f>
        <v>#REF!</v>
      </c>
      <c r="D424" s="4" t="e">
        <f>[2]!주문[[#This Row],[상품]]</f>
        <v>#REF!</v>
      </c>
      <c r="E424" t="e">
        <f>[2]!주문[[#This Row],[수량]]</f>
        <v>#REF!</v>
      </c>
    </row>
    <row r="425" spans="1:5" hidden="1" x14ac:dyDescent="0.4">
      <c r="A425" s="4" t="e">
        <f>[2]!주문[[#This Row],[납기]]</f>
        <v>#REF!</v>
      </c>
      <c r="B425" t="e">
        <f>[2]!주문[[#This Row],[주문처]]</f>
        <v>#REF!</v>
      </c>
      <c r="C425" t="e">
        <f>[2]!주문[[#This Row],[식사시간]]</f>
        <v>#REF!</v>
      </c>
      <c r="D425" s="4" t="e">
        <f>[2]!주문[[#This Row],[상품]]</f>
        <v>#REF!</v>
      </c>
      <c r="E425" t="e">
        <f>[2]!주문[[#This Row],[수량]]</f>
        <v>#REF!</v>
      </c>
    </row>
    <row r="426" spans="1:5" hidden="1" x14ac:dyDescent="0.4">
      <c r="A426" s="4" t="e">
        <f>[2]!주문[[#This Row],[납기]]</f>
        <v>#REF!</v>
      </c>
      <c r="B426" t="e">
        <f>[2]!주문[[#This Row],[주문처]]</f>
        <v>#REF!</v>
      </c>
      <c r="C426" t="e">
        <f>[2]!주문[[#This Row],[식사시간]]</f>
        <v>#REF!</v>
      </c>
      <c r="D426" s="4" t="e">
        <f>[2]!주문[[#This Row],[상품]]</f>
        <v>#REF!</v>
      </c>
      <c r="E426" t="e">
        <f>[2]!주문[[#This Row],[수량]]</f>
        <v>#REF!</v>
      </c>
    </row>
    <row r="427" spans="1:5" hidden="1" x14ac:dyDescent="0.4">
      <c r="A427" s="4" t="e">
        <f>[2]!주문[[#This Row],[납기]]</f>
        <v>#REF!</v>
      </c>
      <c r="B427" t="e">
        <f>[2]!주문[[#This Row],[주문처]]</f>
        <v>#REF!</v>
      </c>
      <c r="C427" t="e">
        <f>[2]!주문[[#This Row],[식사시간]]</f>
        <v>#REF!</v>
      </c>
      <c r="D427" s="4" t="e">
        <f>[2]!주문[[#This Row],[상품]]</f>
        <v>#REF!</v>
      </c>
      <c r="E427" t="e">
        <f>[2]!주문[[#This Row],[수량]]</f>
        <v>#REF!</v>
      </c>
    </row>
    <row r="428" spans="1:5" hidden="1" x14ac:dyDescent="0.4">
      <c r="A428" s="4" t="e">
        <f>[2]!주문[[#This Row],[납기]]</f>
        <v>#REF!</v>
      </c>
      <c r="B428" t="e">
        <f>[2]!주문[[#This Row],[주문처]]</f>
        <v>#REF!</v>
      </c>
      <c r="C428" t="e">
        <f>[2]!주문[[#This Row],[식사시간]]</f>
        <v>#REF!</v>
      </c>
      <c r="D428" s="4" t="e">
        <f>[2]!주문[[#This Row],[상품]]</f>
        <v>#REF!</v>
      </c>
      <c r="E428" t="e">
        <f>[2]!주문[[#This Row],[수량]]</f>
        <v>#REF!</v>
      </c>
    </row>
    <row r="429" spans="1:5" hidden="1" x14ac:dyDescent="0.4">
      <c r="A429" s="4" t="e">
        <f>[2]!주문[[#This Row],[납기]]</f>
        <v>#REF!</v>
      </c>
      <c r="B429" t="e">
        <f>[2]!주문[[#This Row],[주문처]]</f>
        <v>#REF!</v>
      </c>
      <c r="C429" t="e">
        <f>[2]!주문[[#This Row],[식사시간]]</f>
        <v>#REF!</v>
      </c>
      <c r="D429" s="4" t="e">
        <f>[2]!주문[[#This Row],[상품]]</f>
        <v>#REF!</v>
      </c>
      <c r="E429" t="e">
        <f>[2]!주문[[#This Row],[수량]]</f>
        <v>#REF!</v>
      </c>
    </row>
    <row r="430" spans="1:5" hidden="1" x14ac:dyDescent="0.4">
      <c r="A430" s="4" t="e">
        <f>[2]!주문[[#This Row],[납기]]</f>
        <v>#REF!</v>
      </c>
      <c r="B430" t="e">
        <f>[2]!주문[[#This Row],[주문처]]</f>
        <v>#REF!</v>
      </c>
      <c r="C430" t="e">
        <f>[2]!주문[[#This Row],[식사시간]]</f>
        <v>#REF!</v>
      </c>
      <c r="D430" s="4" t="e">
        <f>[2]!주문[[#This Row],[상품]]</f>
        <v>#REF!</v>
      </c>
      <c r="E430" t="e">
        <f>[2]!주문[[#This Row],[수량]]</f>
        <v>#REF!</v>
      </c>
    </row>
    <row r="431" spans="1:5" hidden="1" x14ac:dyDescent="0.4">
      <c r="A431" s="4" t="e">
        <f>[2]!주문[[#This Row],[납기]]</f>
        <v>#REF!</v>
      </c>
      <c r="B431" t="e">
        <f>[2]!주문[[#This Row],[주문처]]</f>
        <v>#REF!</v>
      </c>
      <c r="C431" t="e">
        <f>[2]!주문[[#This Row],[식사시간]]</f>
        <v>#REF!</v>
      </c>
      <c r="D431" s="4" t="e">
        <f>[2]!주문[[#This Row],[상품]]</f>
        <v>#REF!</v>
      </c>
      <c r="E431" t="e">
        <f>[2]!주문[[#This Row],[수량]]</f>
        <v>#REF!</v>
      </c>
    </row>
    <row r="432" spans="1:5" hidden="1" x14ac:dyDescent="0.4">
      <c r="A432" s="4" t="e">
        <f>[2]!주문[[#This Row],[납기]]</f>
        <v>#REF!</v>
      </c>
      <c r="B432" t="e">
        <f>[2]!주문[[#This Row],[주문처]]</f>
        <v>#REF!</v>
      </c>
      <c r="C432" t="e">
        <f>[2]!주문[[#This Row],[식사시간]]</f>
        <v>#REF!</v>
      </c>
      <c r="D432" s="4" t="e">
        <f>[2]!주문[[#This Row],[상품]]</f>
        <v>#REF!</v>
      </c>
      <c r="E432" t="e">
        <f>[2]!주문[[#This Row],[수량]]</f>
        <v>#REF!</v>
      </c>
    </row>
    <row r="433" spans="1:5" hidden="1" x14ac:dyDescent="0.4">
      <c r="A433" s="4" t="e">
        <f>[2]!주문[[#This Row],[납기]]</f>
        <v>#REF!</v>
      </c>
      <c r="B433" t="e">
        <f>[2]!주문[[#This Row],[주문처]]</f>
        <v>#REF!</v>
      </c>
      <c r="C433" t="e">
        <f>[2]!주문[[#This Row],[식사시간]]</f>
        <v>#REF!</v>
      </c>
      <c r="D433" s="4" t="e">
        <f>[2]!주문[[#This Row],[상품]]</f>
        <v>#REF!</v>
      </c>
      <c r="E433" t="e">
        <f>[2]!주문[[#This Row],[수량]]</f>
        <v>#REF!</v>
      </c>
    </row>
    <row r="434" spans="1:5" hidden="1" x14ac:dyDescent="0.4">
      <c r="A434" s="4" t="e">
        <f>[2]!주문[[#This Row],[납기]]</f>
        <v>#REF!</v>
      </c>
      <c r="B434" t="e">
        <f>[2]!주문[[#This Row],[주문처]]</f>
        <v>#REF!</v>
      </c>
      <c r="C434" t="e">
        <f>[2]!주문[[#This Row],[식사시간]]</f>
        <v>#REF!</v>
      </c>
      <c r="D434" s="4" t="e">
        <f>[2]!주문[[#This Row],[상품]]</f>
        <v>#REF!</v>
      </c>
      <c r="E434" t="e">
        <f>[2]!주문[[#This Row],[수량]]</f>
        <v>#REF!</v>
      </c>
    </row>
    <row r="435" spans="1:5" hidden="1" x14ac:dyDescent="0.4">
      <c r="A435" s="4" t="e">
        <f>[2]!주문[[#This Row],[납기]]</f>
        <v>#REF!</v>
      </c>
      <c r="B435" t="e">
        <f>[2]!주문[[#This Row],[주문처]]</f>
        <v>#REF!</v>
      </c>
      <c r="C435" t="e">
        <f>[2]!주문[[#This Row],[식사시간]]</f>
        <v>#REF!</v>
      </c>
      <c r="D435" s="4" t="e">
        <f>[2]!주문[[#This Row],[상품]]</f>
        <v>#REF!</v>
      </c>
      <c r="E435" t="e">
        <f>[2]!주문[[#This Row],[수량]]</f>
        <v>#REF!</v>
      </c>
    </row>
    <row r="436" spans="1:5" hidden="1" x14ac:dyDescent="0.4">
      <c r="A436" s="4" t="e">
        <f>[2]!주문[[#This Row],[납기]]</f>
        <v>#REF!</v>
      </c>
      <c r="B436" t="e">
        <f>[2]!주문[[#This Row],[주문처]]</f>
        <v>#REF!</v>
      </c>
      <c r="C436" t="e">
        <f>[2]!주문[[#This Row],[식사시간]]</f>
        <v>#REF!</v>
      </c>
      <c r="D436" s="4" t="e">
        <f>[2]!주문[[#This Row],[상품]]</f>
        <v>#REF!</v>
      </c>
      <c r="E436" t="e">
        <f>[2]!주문[[#This Row],[수량]]</f>
        <v>#REF!</v>
      </c>
    </row>
    <row r="437" spans="1:5" hidden="1" x14ac:dyDescent="0.4">
      <c r="A437" s="4" t="e">
        <f>[2]!주문[[#This Row],[납기]]</f>
        <v>#REF!</v>
      </c>
      <c r="B437" t="e">
        <f>[2]!주문[[#This Row],[주문처]]</f>
        <v>#REF!</v>
      </c>
      <c r="C437" t="e">
        <f>[2]!주문[[#This Row],[식사시간]]</f>
        <v>#REF!</v>
      </c>
      <c r="D437" s="4" t="e">
        <f>[2]!주문[[#This Row],[상품]]</f>
        <v>#REF!</v>
      </c>
      <c r="E437" t="e">
        <f>[2]!주문[[#This Row],[수량]]</f>
        <v>#REF!</v>
      </c>
    </row>
    <row r="438" spans="1:5" hidden="1" x14ac:dyDescent="0.4">
      <c r="A438" s="4" t="e">
        <f>[2]!주문[[#This Row],[납기]]</f>
        <v>#REF!</v>
      </c>
      <c r="B438" t="e">
        <f>[2]!주문[[#This Row],[주문처]]</f>
        <v>#REF!</v>
      </c>
      <c r="C438" t="e">
        <f>[2]!주문[[#This Row],[식사시간]]</f>
        <v>#REF!</v>
      </c>
      <c r="D438" s="4" t="e">
        <f>[2]!주문[[#This Row],[상품]]</f>
        <v>#REF!</v>
      </c>
      <c r="E438" t="e">
        <f>[2]!주문[[#This Row],[수량]]</f>
        <v>#REF!</v>
      </c>
    </row>
    <row r="439" spans="1:5" hidden="1" x14ac:dyDescent="0.4">
      <c r="A439" s="4" t="e">
        <f>[2]!주문[[#This Row],[납기]]</f>
        <v>#REF!</v>
      </c>
      <c r="B439" t="e">
        <f>[2]!주문[[#This Row],[주문처]]</f>
        <v>#REF!</v>
      </c>
      <c r="C439" t="e">
        <f>[2]!주문[[#This Row],[식사시간]]</f>
        <v>#REF!</v>
      </c>
      <c r="D439" s="4" t="e">
        <f>[2]!주문[[#This Row],[상품]]</f>
        <v>#REF!</v>
      </c>
      <c r="E439" t="e">
        <f>[2]!주문[[#This Row],[수량]]</f>
        <v>#REF!</v>
      </c>
    </row>
    <row r="440" spans="1:5" hidden="1" x14ac:dyDescent="0.4">
      <c r="A440" s="4" t="e">
        <f>[2]!주문[[#This Row],[납기]]</f>
        <v>#REF!</v>
      </c>
      <c r="B440" t="e">
        <f>[2]!주문[[#This Row],[주문처]]</f>
        <v>#REF!</v>
      </c>
      <c r="C440" t="e">
        <f>[2]!주문[[#This Row],[식사시간]]</f>
        <v>#REF!</v>
      </c>
      <c r="D440" s="4" t="e">
        <f>[2]!주문[[#This Row],[상품]]</f>
        <v>#REF!</v>
      </c>
      <c r="E440" t="e">
        <f>[2]!주문[[#This Row],[수량]]</f>
        <v>#REF!</v>
      </c>
    </row>
    <row r="441" spans="1:5" hidden="1" x14ac:dyDescent="0.4">
      <c r="A441" s="4" t="e">
        <f>[2]!주문[[#This Row],[납기]]</f>
        <v>#REF!</v>
      </c>
      <c r="B441" t="e">
        <f>[2]!주문[[#This Row],[주문처]]</f>
        <v>#REF!</v>
      </c>
      <c r="C441" t="e">
        <f>[2]!주문[[#This Row],[식사시간]]</f>
        <v>#REF!</v>
      </c>
      <c r="D441" s="4" t="e">
        <f>[2]!주문[[#This Row],[상품]]</f>
        <v>#REF!</v>
      </c>
      <c r="E441" t="e">
        <f>[2]!주문[[#This Row],[수량]]</f>
        <v>#REF!</v>
      </c>
    </row>
    <row r="442" spans="1:5" hidden="1" x14ac:dyDescent="0.4">
      <c r="A442" s="4" t="e">
        <f>[2]!주문[[#This Row],[납기]]</f>
        <v>#REF!</v>
      </c>
      <c r="B442" t="e">
        <f>[2]!주문[[#This Row],[주문처]]</f>
        <v>#REF!</v>
      </c>
      <c r="C442" t="e">
        <f>[2]!주문[[#This Row],[식사시간]]</f>
        <v>#REF!</v>
      </c>
      <c r="D442" s="4" t="e">
        <f>[2]!주문[[#This Row],[상품]]</f>
        <v>#REF!</v>
      </c>
      <c r="E442" t="e">
        <f>[2]!주문[[#This Row],[수량]]</f>
        <v>#REF!</v>
      </c>
    </row>
    <row r="443" spans="1:5" hidden="1" x14ac:dyDescent="0.4">
      <c r="A443" s="4" t="e">
        <f>[2]!주문[[#This Row],[납기]]</f>
        <v>#REF!</v>
      </c>
      <c r="B443" t="e">
        <f>[2]!주문[[#This Row],[주문처]]</f>
        <v>#REF!</v>
      </c>
      <c r="C443" t="e">
        <f>[2]!주문[[#This Row],[식사시간]]</f>
        <v>#REF!</v>
      </c>
      <c r="D443" s="4" t="e">
        <f>[2]!주문[[#This Row],[상품]]</f>
        <v>#REF!</v>
      </c>
      <c r="E443" t="e">
        <f>[2]!주문[[#This Row],[수량]]</f>
        <v>#REF!</v>
      </c>
    </row>
    <row r="444" spans="1:5" hidden="1" x14ac:dyDescent="0.4">
      <c r="A444" s="4" t="e">
        <f>[2]!주문[[#This Row],[납기]]</f>
        <v>#REF!</v>
      </c>
      <c r="B444" t="e">
        <f>[2]!주문[[#This Row],[주문처]]</f>
        <v>#REF!</v>
      </c>
      <c r="C444" t="e">
        <f>[2]!주문[[#This Row],[식사시간]]</f>
        <v>#REF!</v>
      </c>
      <c r="D444" s="4" t="e">
        <f>[2]!주문[[#This Row],[상품]]</f>
        <v>#REF!</v>
      </c>
      <c r="E444" t="e">
        <f>[2]!주문[[#This Row],[수량]]</f>
        <v>#REF!</v>
      </c>
    </row>
    <row r="445" spans="1:5" hidden="1" x14ac:dyDescent="0.4">
      <c r="A445" s="4" t="e">
        <f>[2]!주문[[#This Row],[납기]]</f>
        <v>#REF!</v>
      </c>
      <c r="B445" t="e">
        <f>[2]!주문[[#This Row],[주문처]]</f>
        <v>#REF!</v>
      </c>
      <c r="C445" t="e">
        <f>[2]!주문[[#This Row],[식사시간]]</f>
        <v>#REF!</v>
      </c>
      <c r="D445" s="4" t="e">
        <f>[2]!주문[[#This Row],[상품]]</f>
        <v>#REF!</v>
      </c>
      <c r="E445" t="e">
        <f>[2]!주문[[#This Row],[수량]]</f>
        <v>#REF!</v>
      </c>
    </row>
    <row r="446" spans="1:5" hidden="1" x14ac:dyDescent="0.4">
      <c r="A446" s="4" t="e">
        <f>[2]!주문[[#This Row],[납기]]</f>
        <v>#REF!</v>
      </c>
      <c r="B446" t="e">
        <f>[2]!주문[[#This Row],[주문처]]</f>
        <v>#REF!</v>
      </c>
      <c r="C446" t="e">
        <f>[2]!주문[[#This Row],[식사시간]]</f>
        <v>#REF!</v>
      </c>
      <c r="D446" s="4" t="e">
        <f>[2]!주문[[#This Row],[상품]]</f>
        <v>#REF!</v>
      </c>
      <c r="E446" t="e">
        <f>[2]!주문[[#This Row],[수량]]</f>
        <v>#REF!</v>
      </c>
    </row>
    <row r="447" spans="1:5" hidden="1" x14ac:dyDescent="0.4">
      <c r="A447" s="4" t="e">
        <f>[2]!주문[[#This Row],[납기]]</f>
        <v>#REF!</v>
      </c>
      <c r="B447" t="e">
        <f>[2]!주문[[#This Row],[주문처]]</f>
        <v>#REF!</v>
      </c>
      <c r="C447" t="e">
        <f>[2]!주문[[#This Row],[식사시간]]</f>
        <v>#REF!</v>
      </c>
      <c r="D447" s="4" t="e">
        <f>[2]!주문[[#This Row],[상품]]</f>
        <v>#REF!</v>
      </c>
      <c r="E447" t="e">
        <f>[2]!주문[[#This Row],[수량]]</f>
        <v>#REF!</v>
      </c>
    </row>
    <row r="448" spans="1:5" hidden="1" x14ac:dyDescent="0.4">
      <c r="A448" s="4" t="e">
        <f>[2]!주문[[#This Row],[납기]]</f>
        <v>#REF!</v>
      </c>
      <c r="B448" t="e">
        <f>[2]!주문[[#This Row],[주문처]]</f>
        <v>#REF!</v>
      </c>
      <c r="C448" t="e">
        <f>[2]!주문[[#This Row],[식사시간]]</f>
        <v>#REF!</v>
      </c>
      <c r="D448" s="4" t="e">
        <f>[2]!주문[[#This Row],[상품]]</f>
        <v>#REF!</v>
      </c>
      <c r="E448" t="e">
        <f>[2]!주문[[#This Row],[수량]]</f>
        <v>#REF!</v>
      </c>
    </row>
    <row r="449" spans="1:5" hidden="1" x14ac:dyDescent="0.4">
      <c r="A449" s="4" t="e">
        <f>[2]!주문[[#This Row],[납기]]</f>
        <v>#REF!</v>
      </c>
      <c r="B449" t="e">
        <f>[2]!주문[[#This Row],[주문처]]</f>
        <v>#REF!</v>
      </c>
      <c r="C449" t="e">
        <f>[2]!주문[[#This Row],[식사시간]]</f>
        <v>#REF!</v>
      </c>
      <c r="D449" s="4" t="e">
        <f>[2]!주문[[#This Row],[상품]]</f>
        <v>#REF!</v>
      </c>
      <c r="E449" t="e">
        <f>[2]!주문[[#This Row],[수량]]</f>
        <v>#REF!</v>
      </c>
    </row>
    <row r="450" spans="1:5" hidden="1" x14ac:dyDescent="0.4">
      <c r="A450" s="4" t="e">
        <f>[2]!주문[[#This Row],[납기]]</f>
        <v>#REF!</v>
      </c>
      <c r="B450" t="e">
        <f>[2]!주문[[#This Row],[주문처]]</f>
        <v>#REF!</v>
      </c>
      <c r="C450" t="e">
        <f>[2]!주문[[#This Row],[식사시간]]</f>
        <v>#REF!</v>
      </c>
      <c r="D450" s="4" t="e">
        <f>[2]!주문[[#This Row],[상품]]</f>
        <v>#REF!</v>
      </c>
      <c r="E450" t="e">
        <f>[2]!주문[[#This Row],[수량]]</f>
        <v>#REF!</v>
      </c>
    </row>
    <row r="451" spans="1:5" hidden="1" x14ac:dyDescent="0.4">
      <c r="A451" s="4" t="e">
        <f>[2]!주문[[#This Row],[납기]]</f>
        <v>#REF!</v>
      </c>
      <c r="B451" t="e">
        <f>[2]!주문[[#This Row],[주문처]]</f>
        <v>#REF!</v>
      </c>
      <c r="C451" t="e">
        <f>[2]!주문[[#This Row],[식사시간]]</f>
        <v>#REF!</v>
      </c>
      <c r="D451" s="4" t="e">
        <f>[2]!주문[[#This Row],[상품]]</f>
        <v>#REF!</v>
      </c>
      <c r="E451" t="e">
        <f>[2]!주문[[#This Row],[수량]]</f>
        <v>#REF!</v>
      </c>
    </row>
    <row r="452" spans="1:5" hidden="1" x14ac:dyDescent="0.4">
      <c r="A452" s="4" t="e">
        <f>[2]!주문[[#This Row],[납기]]</f>
        <v>#REF!</v>
      </c>
      <c r="B452" t="e">
        <f>[2]!주문[[#This Row],[주문처]]</f>
        <v>#REF!</v>
      </c>
      <c r="C452" t="e">
        <f>[2]!주문[[#This Row],[식사시간]]</f>
        <v>#REF!</v>
      </c>
      <c r="D452" s="4" t="e">
        <f>[2]!주문[[#This Row],[상품]]</f>
        <v>#REF!</v>
      </c>
      <c r="E452" t="e">
        <f>[2]!주문[[#This Row],[수량]]</f>
        <v>#REF!</v>
      </c>
    </row>
    <row r="453" spans="1:5" hidden="1" x14ac:dyDescent="0.4">
      <c r="A453" s="4" t="e">
        <f>[2]!주문[[#This Row],[납기]]</f>
        <v>#REF!</v>
      </c>
      <c r="B453" t="e">
        <f>[2]!주문[[#This Row],[주문처]]</f>
        <v>#REF!</v>
      </c>
      <c r="C453" t="e">
        <f>[2]!주문[[#This Row],[식사시간]]</f>
        <v>#REF!</v>
      </c>
      <c r="D453" s="4" t="e">
        <f>[2]!주문[[#This Row],[상품]]</f>
        <v>#REF!</v>
      </c>
      <c r="E453" t="e">
        <f>[2]!주문[[#This Row],[수량]]</f>
        <v>#REF!</v>
      </c>
    </row>
    <row r="454" spans="1:5" hidden="1" x14ac:dyDescent="0.4">
      <c r="A454" s="4" t="e">
        <f>[2]!주문[[#This Row],[납기]]</f>
        <v>#REF!</v>
      </c>
      <c r="B454" t="e">
        <f>[2]!주문[[#This Row],[주문처]]</f>
        <v>#REF!</v>
      </c>
      <c r="C454" t="e">
        <f>[2]!주문[[#This Row],[식사시간]]</f>
        <v>#REF!</v>
      </c>
      <c r="D454" s="4" t="e">
        <f>[2]!주문[[#This Row],[상품]]</f>
        <v>#REF!</v>
      </c>
      <c r="E454" t="e">
        <f>[2]!주문[[#This Row],[수량]]</f>
        <v>#REF!</v>
      </c>
    </row>
    <row r="455" spans="1:5" hidden="1" x14ac:dyDescent="0.4">
      <c r="A455" s="4" t="e">
        <f>[2]!주문[[#This Row],[납기]]</f>
        <v>#REF!</v>
      </c>
      <c r="B455" t="e">
        <f>[2]!주문[[#This Row],[주문처]]</f>
        <v>#REF!</v>
      </c>
      <c r="C455" t="e">
        <f>[2]!주문[[#This Row],[식사시간]]</f>
        <v>#REF!</v>
      </c>
      <c r="D455" s="4" t="e">
        <f>[2]!주문[[#This Row],[상품]]</f>
        <v>#REF!</v>
      </c>
      <c r="E455" t="e">
        <f>[2]!주문[[#This Row],[수량]]</f>
        <v>#REF!</v>
      </c>
    </row>
    <row r="456" spans="1:5" hidden="1" x14ac:dyDescent="0.4">
      <c r="A456" s="4" t="e">
        <f>[2]!주문[[#This Row],[납기]]</f>
        <v>#REF!</v>
      </c>
      <c r="B456" t="e">
        <f>[2]!주문[[#This Row],[주문처]]</f>
        <v>#REF!</v>
      </c>
      <c r="C456" t="e">
        <f>[2]!주문[[#This Row],[식사시간]]</f>
        <v>#REF!</v>
      </c>
      <c r="D456" s="4" t="e">
        <f>[2]!주문[[#This Row],[상품]]</f>
        <v>#REF!</v>
      </c>
      <c r="E456" t="e">
        <f>[2]!주문[[#This Row],[수량]]</f>
        <v>#REF!</v>
      </c>
    </row>
    <row r="457" spans="1:5" hidden="1" x14ac:dyDescent="0.4">
      <c r="A457" s="4" t="e">
        <f>[2]!주문[[#This Row],[납기]]</f>
        <v>#REF!</v>
      </c>
      <c r="B457" t="e">
        <f>[2]!주문[[#This Row],[주문처]]</f>
        <v>#REF!</v>
      </c>
      <c r="C457" t="e">
        <f>[2]!주문[[#This Row],[식사시간]]</f>
        <v>#REF!</v>
      </c>
      <c r="D457" s="4" t="e">
        <f>[2]!주문[[#This Row],[상품]]</f>
        <v>#REF!</v>
      </c>
      <c r="E457" t="e">
        <f>[2]!주문[[#This Row],[수량]]</f>
        <v>#REF!</v>
      </c>
    </row>
    <row r="458" spans="1:5" hidden="1" x14ac:dyDescent="0.4">
      <c r="A458" s="4" t="e">
        <f>[2]!주문[[#This Row],[납기]]</f>
        <v>#REF!</v>
      </c>
      <c r="B458" t="e">
        <f>[2]!주문[[#This Row],[주문처]]</f>
        <v>#REF!</v>
      </c>
      <c r="C458" t="e">
        <f>[2]!주문[[#This Row],[식사시간]]</f>
        <v>#REF!</v>
      </c>
      <c r="D458" s="4" t="e">
        <f>[2]!주문[[#This Row],[상품]]</f>
        <v>#REF!</v>
      </c>
      <c r="E458" t="e">
        <f>[2]!주문[[#This Row],[수량]]</f>
        <v>#REF!</v>
      </c>
    </row>
    <row r="459" spans="1:5" hidden="1" x14ac:dyDescent="0.4">
      <c r="A459" s="4" t="e">
        <f>[2]!주문[[#This Row],[납기]]</f>
        <v>#REF!</v>
      </c>
      <c r="B459" t="e">
        <f>[2]!주문[[#This Row],[주문처]]</f>
        <v>#REF!</v>
      </c>
      <c r="C459" t="e">
        <f>[2]!주문[[#This Row],[식사시간]]</f>
        <v>#REF!</v>
      </c>
      <c r="D459" s="4" t="e">
        <f>[2]!주문[[#This Row],[상품]]</f>
        <v>#REF!</v>
      </c>
      <c r="E459" t="e">
        <f>[2]!주문[[#This Row],[수량]]</f>
        <v>#REF!</v>
      </c>
    </row>
    <row r="460" spans="1:5" hidden="1" x14ac:dyDescent="0.4">
      <c r="A460" s="4" t="e">
        <f>[2]!주문[[#This Row],[납기]]</f>
        <v>#REF!</v>
      </c>
      <c r="B460" t="e">
        <f>[2]!주문[[#This Row],[주문처]]</f>
        <v>#REF!</v>
      </c>
      <c r="C460" t="e">
        <f>[2]!주문[[#This Row],[식사시간]]</f>
        <v>#REF!</v>
      </c>
      <c r="D460" s="4" t="e">
        <f>[2]!주문[[#This Row],[상품]]</f>
        <v>#REF!</v>
      </c>
      <c r="E460" t="e">
        <f>[2]!주문[[#This Row],[수량]]</f>
        <v>#REF!</v>
      </c>
    </row>
    <row r="461" spans="1:5" hidden="1" x14ac:dyDescent="0.4">
      <c r="A461" s="4" t="e">
        <f>[2]!주문[[#This Row],[납기]]</f>
        <v>#REF!</v>
      </c>
      <c r="B461" t="e">
        <f>[2]!주문[[#This Row],[주문처]]</f>
        <v>#REF!</v>
      </c>
      <c r="C461" t="e">
        <f>[2]!주문[[#This Row],[식사시간]]</f>
        <v>#REF!</v>
      </c>
      <c r="D461" s="4" t="e">
        <f>[2]!주문[[#This Row],[상품]]</f>
        <v>#REF!</v>
      </c>
      <c r="E461" t="e">
        <f>[2]!주문[[#This Row],[수량]]</f>
        <v>#REF!</v>
      </c>
    </row>
    <row r="462" spans="1:5" hidden="1" x14ac:dyDescent="0.4">
      <c r="A462" s="4" t="e">
        <f>[2]!주문[[#This Row],[납기]]</f>
        <v>#REF!</v>
      </c>
      <c r="B462" t="e">
        <f>[2]!주문[[#This Row],[주문처]]</f>
        <v>#REF!</v>
      </c>
      <c r="C462" t="e">
        <f>[2]!주문[[#This Row],[식사시간]]</f>
        <v>#REF!</v>
      </c>
      <c r="D462" s="4" t="e">
        <f>[2]!주문[[#This Row],[상품]]</f>
        <v>#REF!</v>
      </c>
      <c r="E462" t="e">
        <f>[2]!주문[[#This Row],[수량]]</f>
        <v>#REF!</v>
      </c>
    </row>
    <row r="463" spans="1:5" hidden="1" x14ac:dyDescent="0.4">
      <c r="A463" s="4" t="e">
        <f>[2]!주문[[#This Row],[납기]]</f>
        <v>#REF!</v>
      </c>
      <c r="B463" t="e">
        <f>[2]!주문[[#This Row],[주문처]]</f>
        <v>#REF!</v>
      </c>
      <c r="C463" t="e">
        <f>[2]!주문[[#This Row],[식사시간]]</f>
        <v>#REF!</v>
      </c>
      <c r="D463" s="4" t="e">
        <f>[2]!주문[[#This Row],[상품]]</f>
        <v>#REF!</v>
      </c>
      <c r="E463" t="e">
        <f>[2]!주문[[#This Row],[수량]]</f>
        <v>#REF!</v>
      </c>
    </row>
    <row r="464" spans="1:5" hidden="1" x14ac:dyDescent="0.4">
      <c r="A464" s="4" t="e">
        <f>[2]!주문[[#This Row],[납기]]</f>
        <v>#REF!</v>
      </c>
      <c r="B464" t="e">
        <f>[2]!주문[[#This Row],[주문처]]</f>
        <v>#REF!</v>
      </c>
      <c r="C464" t="e">
        <f>[2]!주문[[#This Row],[식사시간]]</f>
        <v>#REF!</v>
      </c>
      <c r="D464" s="4" t="e">
        <f>[2]!주문[[#This Row],[상품]]</f>
        <v>#REF!</v>
      </c>
      <c r="E464" t="e">
        <f>[2]!주문[[#This Row],[수량]]</f>
        <v>#REF!</v>
      </c>
    </row>
    <row r="465" spans="1:5" hidden="1" x14ac:dyDescent="0.4">
      <c r="A465" s="4" t="e">
        <f>[2]!주문[[#This Row],[납기]]</f>
        <v>#REF!</v>
      </c>
      <c r="B465" t="e">
        <f>[2]!주문[[#This Row],[주문처]]</f>
        <v>#REF!</v>
      </c>
      <c r="C465" t="e">
        <f>[2]!주문[[#This Row],[식사시간]]</f>
        <v>#REF!</v>
      </c>
      <c r="D465" s="4" t="e">
        <f>[2]!주문[[#This Row],[상품]]</f>
        <v>#REF!</v>
      </c>
      <c r="E465" t="e">
        <f>[2]!주문[[#This Row],[수량]]</f>
        <v>#REF!</v>
      </c>
    </row>
    <row r="466" spans="1:5" hidden="1" x14ac:dyDescent="0.4">
      <c r="A466" s="4" t="e">
        <f>[2]!주문[[#This Row],[납기]]</f>
        <v>#REF!</v>
      </c>
      <c r="B466" t="e">
        <f>[2]!주문[[#This Row],[주문처]]</f>
        <v>#REF!</v>
      </c>
      <c r="C466" t="e">
        <f>[2]!주문[[#This Row],[식사시간]]</f>
        <v>#REF!</v>
      </c>
      <c r="D466" s="4" t="e">
        <f>[2]!주문[[#This Row],[상품]]</f>
        <v>#REF!</v>
      </c>
      <c r="E466" t="e">
        <f>[2]!주문[[#This Row],[수량]]</f>
        <v>#REF!</v>
      </c>
    </row>
    <row r="467" spans="1:5" hidden="1" x14ac:dyDescent="0.4">
      <c r="A467" s="4" t="e">
        <f>[2]!주문[[#This Row],[납기]]</f>
        <v>#REF!</v>
      </c>
      <c r="B467" t="e">
        <f>[2]!주문[[#This Row],[주문처]]</f>
        <v>#REF!</v>
      </c>
      <c r="C467" t="e">
        <f>[2]!주문[[#This Row],[식사시간]]</f>
        <v>#REF!</v>
      </c>
      <c r="D467" s="4" t="e">
        <f>[2]!주문[[#This Row],[상품]]</f>
        <v>#REF!</v>
      </c>
      <c r="E467" t="e">
        <f>[2]!주문[[#This Row],[수량]]</f>
        <v>#REF!</v>
      </c>
    </row>
    <row r="468" spans="1:5" hidden="1" x14ac:dyDescent="0.4">
      <c r="A468" s="4" t="e">
        <f>[2]!주문[[#This Row],[납기]]</f>
        <v>#REF!</v>
      </c>
      <c r="B468" t="e">
        <f>[2]!주문[[#This Row],[주문처]]</f>
        <v>#REF!</v>
      </c>
      <c r="C468" t="e">
        <f>[2]!주문[[#This Row],[식사시간]]</f>
        <v>#REF!</v>
      </c>
      <c r="D468" s="4" t="e">
        <f>[2]!주문[[#This Row],[상품]]</f>
        <v>#REF!</v>
      </c>
      <c r="E468" t="e">
        <f>[2]!주문[[#This Row],[수량]]</f>
        <v>#REF!</v>
      </c>
    </row>
    <row r="469" spans="1:5" hidden="1" x14ac:dyDescent="0.4">
      <c r="A469" s="4" t="e">
        <f>[2]!주문[[#This Row],[납기]]</f>
        <v>#REF!</v>
      </c>
      <c r="B469" t="e">
        <f>[2]!주문[[#This Row],[주문처]]</f>
        <v>#REF!</v>
      </c>
      <c r="C469" t="e">
        <f>[2]!주문[[#This Row],[식사시간]]</f>
        <v>#REF!</v>
      </c>
      <c r="D469" s="4" t="e">
        <f>[2]!주문[[#This Row],[상품]]</f>
        <v>#REF!</v>
      </c>
      <c r="E469" t="e">
        <f>[2]!주문[[#This Row],[수량]]</f>
        <v>#REF!</v>
      </c>
    </row>
    <row r="470" spans="1:5" hidden="1" x14ac:dyDescent="0.4">
      <c r="A470" s="4" t="e">
        <f>[2]!주문[[#This Row],[납기]]</f>
        <v>#REF!</v>
      </c>
      <c r="B470" t="e">
        <f>[2]!주문[[#This Row],[주문처]]</f>
        <v>#REF!</v>
      </c>
      <c r="C470" t="e">
        <f>[2]!주문[[#This Row],[식사시간]]</f>
        <v>#REF!</v>
      </c>
      <c r="D470" s="4" t="e">
        <f>[2]!주문[[#This Row],[상품]]</f>
        <v>#REF!</v>
      </c>
      <c r="E470" t="e">
        <f>[2]!주문[[#This Row],[수량]]</f>
        <v>#REF!</v>
      </c>
    </row>
    <row r="471" spans="1:5" hidden="1" x14ac:dyDescent="0.4">
      <c r="A471" s="4" t="e">
        <f>[2]!주문[[#This Row],[납기]]</f>
        <v>#REF!</v>
      </c>
      <c r="B471" t="e">
        <f>[2]!주문[[#This Row],[주문처]]</f>
        <v>#REF!</v>
      </c>
      <c r="C471" t="e">
        <f>[2]!주문[[#This Row],[식사시간]]</f>
        <v>#REF!</v>
      </c>
      <c r="D471" s="4" t="e">
        <f>[2]!주문[[#This Row],[상품]]</f>
        <v>#REF!</v>
      </c>
      <c r="E471" t="e">
        <f>[2]!주문[[#This Row],[수량]]</f>
        <v>#REF!</v>
      </c>
    </row>
    <row r="472" spans="1:5" hidden="1" x14ac:dyDescent="0.4">
      <c r="A472" s="4" t="e">
        <f>[2]!주문[[#This Row],[납기]]</f>
        <v>#REF!</v>
      </c>
      <c r="B472" t="e">
        <f>[2]!주문[[#This Row],[주문처]]</f>
        <v>#REF!</v>
      </c>
      <c r="C472" t="e">
        <f>[2]!주문[[#This Row],[식사시간]]</f>
        <v>#REF!</v>
      </c>
      <c r="D472" s="4" t="e">
        <f>[2]!주문[[#This Row],[상품]]</f>
        <v>#REF!</v>
      </c>
      <c r="E472" t="e">
        <f>[2]!주문[[#This Row],[수량]]</f>
        <v>#REF!</v>
      </c>
    </row>
    <row r="473" spans="1:5" hidden="1" x14ac:dyDescent="0.4">
      <c r="A473" s="4" t="e">
        <f>[2]!주문[[#This Row],[납기]]</f>
        <v>#REF!</v>
      </c>
      <c r="B473" t="e">
        <f>[2]!주문[[#This Row],[주문처]]</f>
        <v>#REF!</v>
      </c>
      <c r="C473" t="e">
        <f>[2]!주문[[#This Row],[식사시간]]</f>
        <v>#REF!</v>
      </c>
      <c r="D473" s="4" t="e">
        <f>[2]!주문[[#This Row],[상품]]</f>
        <v>#REF!</v>
      </c>
      <c r="E473" t="e">
        <f>[2]!주문[[#This Row],[수량]]</f>
        <v>#REF!</v>
      </c>
    </row>
    <row r="474" spans="1:5" hidden="1" x14ac:dyDescent="0.4">
      <c r="A474" s="4" t="e">
        <f>[2]!주문[[#This Row],[납기]]</f>
        <v>#REF!</v>
      </c>
      <c r="B474" t="e">
        <f>[2]!주문[[#This Row],[주문처]]</f>
        <v>#REF!</v>
      </c>
      <c r="C474" t="e">
        <f>[2]!주문[[#This Row],[식사시간]]</f>
        <v>#REF!</v>
      </c>
      <c r="D474" s="4" t="e">
        <f>[2]!주문[[#This Row],[상품]]</f>
        <v>#REF!</v>
      </c>
      <c r="E474" t="e">
        <f>[2]!주문[[#This Row],[수량]]</f>
        <v>#REF!</v>
      </c>
    </row>
    <row r="475" spans="1:5" hidden="1" x14ac:dyDescent="0.4">
      <c r="A475" s="4" t="e">
        <f>[2]!주문[[#This Row],[납기]]</f>
        <v>#REF!</v>
      </c>
      <c r="B475" t="e">
        <f>[2]!주문[[#This Row],[주문처]]</f>
        <v>#REF!</v>
      </c>
      <c r="C475" t="e">
        <f>[2]!주문[[#This Row],[식사시간]]</f>
        <v>#REF!</v>
      </c>
      <c r="D475" s="4" t="e">
        <f>[2]!주문[[#This Row],[상품]]</f>
        <v>#REF!</v>
      </c>
      <c r="E475" t="e">
        <f>[2]!주문[[#This Row],[수량]]</f>
        <v>#REF!</v>
      </c>
    </row>
    <row r="476" spans="1:5" hidden="1" x14ac:dyDescent="0.4">
      <c r="A476" s="4" t="e">
        <f>[2]!주문[[#This Row],[납기]]</f>
        <v>#REF!</v>
      </c>
      <c r="B476" t="e">
        <f>[2]!주문[[#This Row],[주문처]]</f>
        <v>#REF!</v>
      </c>
      <c r="C476" t="e">
        <f>[2]!주문[[#This Row],[식사시간]]</f>
        <v>#REF!</v>
      </c>
      <c r="D476" s="4" t="e">
        <f>[2]!주문[[#This Row],[상품]]</f>
        <v>#REF!</v>
      </c>
      <c r="E476" t="e">
        <f>[2]!주문[[#This Row],[수량]]</f>
        <v>#REF!</v>
      </c>
    </row>
    <row r="477" spans="1:5" hidden="1" x14ac:dyDescent="0.4">
      <c r="A477" s="4" t="e">
        <f>[2]!주문[[#This Row],[납기]]</f>
        <v>#REF!</v>
      </c>
      <c r="B477" t="e">
        <f>[2]!주문[[#This Row],[주문처]]</f>
        <v>#REF!</v>
      </c>
      <c r="C477" t="e">
        <f>[2]!주문[[#This Row],[식사시간]]</f>
        <v>#REF!</v>
      </c>
      <c r="D477" s="4" t="e">
        <f>[2]!주문[[#This Row],[상품]]</f>
        <v>#REF!</v>
      </c>
      <c r="E477" t="e">
        <f>[2]!주문[[#This Row],[수량]]</f>
        <v>#REF!</v>
      </c>
    </row>
    <row r="478" spans="1:5" hidden="1" x14ac:dyDescent="0.4">
      <c r="A478" s="4" t="e">
        <f>[2]!주문[[#This Row],[납기]]</f>
        <v>#REF!</v>
      </c>
      <c r="B478" t="e">
        <f>[2]!주문[[#This Row],[주문처]]</f>
        <v>#REF!</v>
      </c>
      <c r="C478" t="e">
        <f>[2]!주문[[#This Row],[식사시간]]</f>
        <v>#REF!</v>
      </c>
      <c r="D478" s="4" t="e">
        <f>[2]!주문[[#This Row],[상품]]</f>
        <v>#REF!</v>
      </c>
      <c r="E478" t="e">
        <f>[2]!주문[[#This Row],[수량]]</f>
        <v>#REF!</v>
      </c>
    </row>
    <row r="479" spans="1:5" hidden="1" x14ac:dyDescent="0.4">
      <c r="A479" s="4" t="e">
        <f>[2]!주문[[#This Row],[납기]]</f>
        <v>#REF!</v>
      </c>
      <c r="B479" t="e">
        <f>[2]!주문[[#This Row],[주문처]]</f>
        <v>#REF!</v>
      </c>
      <c r="C479" t="e">
        <f>[2]!주문[[#This Row],[식사시간]]</f>
        <v>#REF!</v>
      </c>
      <c r="D479" s="4" t="e">
        <f>[2]!주문[[#This Row],[상품]]</f>
        <v>#REF!</v>
      </c>
      <c r="E479" t="e">
        <f>[2]!주문[[#This Row],[수량]]</f>
        <v>#REF!</v>
      </c>
    </row>
    <row r="480" spans="1:5" hidden="1" x14ac:dyDescent="0.4">
      <c r="A480" s="4" t="e">
        <f>[2]!주문[[#This Row],[납기]]</f>
        <v>#REF!</v>
      </c>
      <c r="B480" t="e">
        <f>[2]!주문[[#This Row],[주문처]]</f>
        <v>#REF!</v>
      </c>
      <c r="C480" t="e">
        <f>[2]!주문[[#This Row],[식사시간]]</f>
        <v>#REF!</v>
      </c>
      <c r="D480" s="4" t="e">
        <f>[2]!주문[[#This Row],[상품]]</f>
        <v>#REF!</v>
      </c>
      <c r="E480" t="e">
        <f>[2]!주문[[#This Row],[수량]]</f>
        <v>#REF!</v>
      </c>
    </row>
    <row r="481" spans="1:5" hidden="1" x14ac:dyDescent="0.4">
      <c r="A481" s="4" t="e">
        <f>[2]!주문[[#This Row],[납기]]</f>
        <v>#REF!</v>
      </c>
      <c r="B481" t="e">
        <f>[2]!주문[[#This Row],[주문처]]</f>
        <v>#REF!</v>
      </c>
      <c r="C481" t="e">
        <f>[2]!주문[[#This Row],[식사시간]]</f>
        <v>#REF!</v>
      </c>
      <c r="D481" s="4" t="e">
        <f>[2]!주문[[#This Row],[상품]]</f>
        <v>#REF!</v>
      </c>
      <c r="E481" t="e">
        <f>[2]!주문[[#This Row],[수량]]</f>
        <v>#REF!</v>
      </c>
    </row>
    <row r="482" spans="1:5" hidden="1" x14ac:dyDescent="0.4">
      <c r="A482" s="4" t="e">
        <f>[2]!주문[[#This Row],[납기]]</f>
        <v>#REF!</v>
      </c>
      <c r="B482" t="e">
        <f>[2]!주문[[#This Row],[주문처]]</f>
        <v>#REF!</v>
      </c>
      <c r="C482" t="e">
        <f>[2]!주문[[#This Row],[식사시간]]</f>
        <v>#REF!</v>
      </c>
      <c r="D482" s="4" t="e">
        <f>[2]!주문[[#This Row],[상품]]</f>
        <v>#REF!</v>
      </c>
      <c r="E482" t="e">
        <f>[2]!주문[[#This Row],[수량]]</f>
        <v>#REF!</v>
      </c>
    </row>
    <row r="483" spans="1:5" hidden="1" x14ac:dyDescent="0.4">
      <c r="A483" s="4" t="e">
        <f>[2]!주문[[#This Row],[납기]]</f>
        <v>#REF!</v>
      </c>
      <c r="B483" t="e">
        <f>[2]!주문[[#This Row],[주문처]]</f>
        <v>#REF!</v>
      </c>
      <c r="C483" t="e">
        <f>[2]!주문[[#This Row],[식사시간]]</f>
        <v>#REF!</v>
      </c>
      <c r="D483" s="4" t="e">
        <f>[2]!주문[[#This Row],[상품]]</f>
        <v>#REF!</v>
      </c>
      <c r="E483" t="e">
        <f>[2]!주문[[#This Row],[수량]]</f>
        <v>#REF!</v>
      </c>
    </row>
    <row r="484" spans="1:5" hidden="1" x14ac:dyDescent="0.4">
      <c r="A484" s="4" t="e">
        <f>[2]!주문[[#This Row],[납기]]</f>
        <v>#REF!</v>
      </c>
      <c r="B484" t="e">
        <f>[2]!주문[[#This Row],[주문처]]</f>
        <v>#REF!</v>
      </c>
      <c r="C484" t="e">
        <f>[2]!주문[[#This Row],[식사시간]]</f>
        <v>#REF!</v>
      </c>
      <c r="D484" s="4" t="e">
        <f>[2]!주문[[#This Row],[상품]]</f>
        <v>#REF!</v>
      </c>
      <c r="E484" t="e">
        <f>[2]!주문[[#This Row],[수량]]</f>
        <v>#REF!</v>
      </c>
    </row>
    <row r="485" spans="1:5" hidden="1" x14ac:dyDescent="0.4">
      <c r="A485" s="4" t="e">
        <f>[2]!주문[[#This Row],[납기]]</f>
        <v>#REF!</v>
      </c>
      <c r="B485" t="e">
        <f>[2]!주문[[#This Row],[주문처]]</f>
        <v>#REF!</v>
      </c>
      <c r="C485" t="e">
        <f>[2]!주문[[#This Row],[식사시간]]</f>
        <v>#REF!</v>
      </c>
      <c r="D485" s="4" t="e">
        <f>[2]!주문[[#This Row],[상품]]</f>
        <v>#REF!</v>
      </c>
      <c r="E485" t="e">
        <f>[2]!주문[[#This Row],[수량]]</f>
        <v>#REF!</v>
      </c>
    </row>
    <row r="486" spans="1:5" hidden="1" x14ac:dyDescent="0.4">
      <c r="A486" s="4" t="e">
        <f>[2]!주문[[#This Row],[납기]]</f>
        <v>#REF!</v>
      </c>
      <c r="B486" t="e">
        <f>[2]!주문[[#This Row],[주문처]]</f>
        <v>#REF!</v>
      </c>
      <c r="C486" t="e">
        <f>[2]!주문[[#This Row],[식사시간]]</f>
        <v>#REF!</v>
      </c>
      <c r="D486" s="4" t="e">
        <f>[2]!주문[[#This Row],[상품]]</f>
        <v>#REF!</v>
      </c>
      <c r="E486" t="e">
        <f>[2]!주문[[#This Row],[수량]]</f>
        <v>#REF!</v>
      </c>
    </row>
    <row r="487" spans="1:5" hidden="1" x14ac:dyDescent="0.4">
      <c r="A487" s="4" t="e">
        <f>[2]!주문[[#This Row],[납기]]</f>
        <v>#REF!</v>
      </c>
      <c r="B487" t="e">
        <f>[2]!주문[[#This Row],[주문처]]</f>
        <v>#REF!</v>
      </c>
      <c r="C487" t="e">
        <f>[2]!주문[[#This Row],[식사시간]]</f>
        <v>#REF!</v>
      </c>
      <c r="D487" s="4" t="e">
        <f>[2]!주문[[#This Row],[상품]]</f>
        <v>#REF!</v>
      </c>
      <c r="E487" t="e">
        <f>[2]!주문[[#This Row],[수량]]</f>
        <v>#REF!</v>
      </c>
    </row>
    <row r="488" spans="1:5" hidden="1" x14ac:dyDescent="0.4">
      <c r="A488" s="4" t="e">
        <f>[2]!주문[[#This Row],[납기]]</f>
        <v>#REF!</v>
      </c>
      <c r="B488" t="e">
        <f>[2]!주문[[#This Row],[주문처]]</f>
        <v>#REF!</v>
      </c>
      <c r="C488" t="e">
        <f>[2]!주문[[#This Row],[식사시간]]</f>
        <v>#REF!</v>
      </c>
      <c r="D488" s="4" t="e">
        <f>[2]!주문[[#This Row],[상품]]</f>
        <v>#REF!</v>
      </c>
      <c r="E488" t="e">
        <f>[2]!주문[[#This Row],[수량]]</f>
        <v>#REF!</v>
      </c>
    </row>
    <row r="489" spans="1:5" hidden="1" x14ac:dyDescent="0.4">
      <c r="A489" s="4" t="e">
        <f>[2]!주문[[#This Row],[납기]]</f>
        <v>#REF!</v>
      </c>
      <c r="B489" t="e">
        <f>[2]!주문[[#This Row],[주문처]]</f>
        <v>#REF!</v>
      </c>
      <c r="C489" t="e">
        <f>[2]!주문[[#This Row],[식사시간]]</f>
        <v>#REF!</v>
      </c>
      <c r="D489" s="4" t="e">
        <f>[2]!주문[[#This Row],[상품]]</f>
        <v>#REF!</v>
      </c>
      <c r="E489" t="e">
        <f>[2]!주문[[#This Row],[수량]]</f>
        <v>#REF!</v>
      </c>
    </row>
    <row r="490" spans="1:5" hidden="1" x14ac:dyDescent="0.4">
      <c r="A490" s="4" t="e">
        <f>[2]!주문[[#This Row],[납기]]</f>
        <v>#REF!</v>
      </c>
      <c r="B490" t="e">
        <f>[2]!주문[[#This Row],[주문처]]</f>
        <v>#REF!</v>
      </c>
      <c r="C490" t="e">
        <f>[2]!주문[[#This Row],[식사시간]]</f>
        <v>#REF!</v>
      </c>
      <c r="D490" s="4" t="e">
        <f>[2]!주문[[#This Row],[상품]]</f>
        <v>#REF!</v>
      </c>
      <c r="E490" t="e">
        <f>[2]!주문[[#This Row],[수량]]</f>
        <v>#REF!</v>
      </c>
    </row>
    <row r="491" spans="1:5" hidden="1" x14ac:dyDescent="0.4">
      <c r="A491" s="4" t="e">
        <f>[2]!주문[[#This Row],[납기]]</f>
        <v>#REF!</v>
      </c>
      <c r="B491" t="e">
        <f>[2]!주문[[#This Row],[주문처]]</f>
        <v>#REF!</v>
      </c>
      <c r="C491" t="e">
        <f>[2]!주문[[#This Row],[식사시간]]</f>
        <v>#REF!</v>
      </c>
      <c r="D491" s="4" t="e">
        <f>[2]!주문[[#This Row],[상품]]</f>
        <v>#REF!</v>
      </c>
      <c r="E491" t="e">
        <f>[2]!주문[[#This Row],[수량]]</f>
        <v>#REF!</v>
      </c>
    </row>
    <row r="492" spans="1:5" hidden="1" x14ac:dyDescent="0.4">
      <c r="A492" s="4" t="e">
        <f>[2]!주문[[#This Row],[납기]]</f>
        <v>#REF!</v>
      </c>
      <c r="B492" t="e">
        <f>[2]!주문[[#This Row],[주문처]]</f>
        <v>#REF!</v>
      </c>
      <c r="C492" t="e">
        <f>[2]!주문[[#This Row],[식사시간]]</f>
        <v>#REF!</v>
      </c>
      <c r="D492" s="4" t="e">
        <f>[2]!주문[[#This Row],[상품]]</f>
        <v>#REF!</v>
      </c>
      <c r="E492" t="e">
        <f>[2]!주문[[#This Row],[수량]]</f>
        <v>#REF!</v>
      </c>
    </row>
    <row r="493" spans="1:5" hidden="1" x14ac:dyDescent="0.4">
      <c r="A493" s="4" t="e">
        <f>[2]!주문[[#This Row],[납기]]</f>
        <v>#REF!</v>
      </c>
      <c r="B493" t="e">
        <f>[2]!주문[[#This Row],[주문처]]</f>
        <v>#REF!</v>
      </c>
      <c r="C493" t="e">
        <f>[2]!주문[[#This Row],[식사시간]]</f>
        <v>#REF!</v>
      </c>
      <c r="D493" s="4" t="e">
        <f>[2]!주문[[#This Row],[상품]]</f>
        <v>#REF!</v>
      </c>
      <c r="E493" t="e">
        <f>[2]!주문[[#This Row],[수량]]</f>
        <v>#REF!</v>
      </c>
    </row>
    <row r="494" spans="1:5" hidden="1" x14ac:dyDescent="0.4">
      <c r="A494" s="4" t="e">
        <f>[2]!주문[[#This Row],[납기]]</f>
        <v>#REF!</v>
      </c>
      <c r="B494" t="e">
        <f>[2]!주문[[#This Row],[주문처]]</f>
        <v>#REF!</v>
      </c>
      <c r="C494" t="e">
        <f>[2]!주문[[#This Row],[식사시간]]</f>
        <v>#REF!</v>
      </c>
      <c r="D494" s="4" t="e">
        <f>[2]!주문[[#This Row],[상품]]</f>
        <v>#REF!</v>
      </c>
      <c r="E494" t="e">
        <f>[2]!주문[[#This Row],[수량]]</f>
        <v>#REF!</v>
      </c>
    </row>
    <row r="495" spans="1:5" hidden="1" x14ac:dyDescent="0.4">
      <c r="A495" s="4" t="e">
        <f>[2]!주문[[#This Row],[납기]]</f>
        <v>#REF!</v>
      </c>
      <c r="B495" t="e">
        <f>[2]!주문[[#This Row],[주문처]]</f>
        <v>#REF!</v>
      </c>
      <c r="C495" t="e">
        <f>[2]!주문[[#This Row],[식사시간]]</f>
        <v>#REF!</v>
      </c>
      <c r="D495" s="4" t="e">
        <f>[2]!주문[[#This Row],[상품]]</f>
        <v>#REF!</v>
      </c>
      <c r="E495" t="e">
        <f>[2]!주문[[#This Row],[수량]]</f>
        <v>#REF!</v>
      </c>
    </row>
    <row r="496" spans="1:5" hidden="1" x14ac:dyDescent="0.4">
      <c r="A496" s="4" t="e">
        <f>[2]!주문[[#This Row],[납기]]</f>
        <v>#REF!</v>
      </c>
      <c r="B496" t="e">
        <f>[2]!주문[[#This Row],[주문처]]</f>
        <v>#REF!</v>
      </c>
      <c r="C496" t="e">
        <f>[2]!주문[[#This Row],[식사시간]]</f>
        <v>#REF!</v>
      </c>
      <c r="D496" s="4" t="e">
        <f>[2]!주문[[#This Row],[상품]]</f>
        <v>#REF!</v>
      </c>
      <c r="E496" t="e">
        <f>[2]!주문[[#This Row],[수량]]</f>
        <v>#REF!</v>
      </c>
    </row>
    <row r="497" spans="1:5" hidden="1" x14ac:dyDescent="0.4">
      <c r="A497" s="4" t="e">
        <f>[2]!주문[[#This Row],[납기]]</f>
        <v>#REF!</v>
      </c>
      <c r="B497" t="e">
        <f>[2]!주문[[#This Row],[주문처]]</f>
        <v>#REF!</v>
      </c>
      <c r="C497" t="e">
        <f>[2]!주문[[#This Row],[식사시간]]</f>
        <v>#REF!</v>
      </c>
      <c r="D497" s="4" t="e">
        <f>[2]!주문[[#This Row],[상품]]</f>
        <v>#REF!</v>
      </c>
      <c r="E497" t="e">
        <f>[2]!주문[[#This Row],[수량]]</f>
        <v>#REF!</v>
      </c>
    </row>
    <row r="498" spans="1:5" hidden="1" x14ac:dyDescent="0.4">
      <c r="A498" s="4" t="e">
        <f>[2]!주문[[#This Row],[납기]]</f>
        <v>#REF!</v>
      </c>
      <c r="B498" t="e">
        <f>[2]!주문[[#This Row],[주문처]]</f>
        <v>#REF!</v>
      </c>
      <c r="C498" t="e">
        <f>[2]!주문[[#This Row],[식사시간]]</f>
        <v>#REF!</v>
      </c>
      <c r="D498" s="4" t="e">
        <f>[2]!주문[[#This Row],[상품]]</f>
        <v>#REF!</v>
      </c>
      <c r="E498" t="e">
        <f>[2]!주문[[#This Row],[수량]]</f>
        <v>#REF!</v>
      </c>
    </row>
    <row r="499" spans="1:5" hidden="1" x14ac:dyDescent="0.4">
      <c r="A499" s="4" t="e">
        <f>[2]!주문[[#This Row],[납기]]</f>
        <v>#REF!</v>
      </c>
      <c r="B499" t="e">
        <f>[2]!주문[[#This Row],[주문처]]</f>
        <v>#REF!</v>
      </c>
      <c r="C499" t="e">
        <f>[2]!주문[[#This Row],[식사시간]]</f>
        <v>#REF!</v>
      </c>
      <c r="D499" s="4" t="e">
        <f>[2]!주문[[#This Row],[상품]]</f>
        <v>#REF!</v>
      </c>
      <c r="E499" t="e">
        <f>[2]!주문[[#This Row],[수량]]</f>
        <v>#REF!</v>
      </c>
    </row>
    <row r="500" spans="1:5" hidden="1" x14ac:dyDescent="0.4">
      <c r="A500" s="4" t="e">
        <f>[2]!주문[[#This Row],[납기]]</f>
        <v>#REF!</v>
      </c>
      <c r="B500" t="e">
        <f>[2]!주문[[#This Row],[주문처]]</f>
        <v>#REF!</v>
      </c>
      <c r="C500" t="e">
        <f>[2]!주문[[#This Row],[식사시간]]</f>
        <v>#REF!</v>
      </c>
      <c r="D500" s="4" t="e">
        <f>[2]!주문[[#This Row],[상품]]</f>
        <v>#REF!</v>
      </c>
      <c r="E500" t="e">
        <f>[2]!주문[[#This Row],[수량]]</f>
        <v>#REF!</v>
      </c>
    </row>
    <row r="501" spans="1:5" hidden="1" x14ac:dyDescent="0.4">
      <c r="A501" s="4" t="e">
        <f>[2]!주문[[#This Row],[납기]]</f>
        <v>#REF!</v>
      </c>
      <c r="B501" t="e">
        <f>[2]!주문[[#This Row],[주문처]]</f>
        <v>#REF!</v>
      </c>
      <c r="C501" t="e">
        <f>[2]!주문[[#This Row],[식사시간]]</f>
        <v>#REF!</v>
      </c>
      <c r="D501" s="4" t="e">
        <f>[2]!주문[[#This Row],[상품]]</f>
        <v>#REF!</v>
      </c>
      <c r="E501" t="e">
        <f>[2]!주문[[#This Row],[수량]]</f>
        <v>#REF!</v>
      </c>
    </row>
    <row r="502" spans="1:5" hidden="1" x14ac:dyDescent="0.4">
      <c r="A502" s="4" t="e">
        <f>[2]!주문[[#This Row],[납기]]</f>
        <v>#REF!</v>
      </c>
      <c r="B502" t="e">
        <f>[2]!주문[[#This Row],[주문처]]</f>
        <v>#REF!</v>
      </c>
      <c r="C502" t="e">
        <f>[2]!주문[[#This Row],[식사시간]]</f>
        <v>#REF!</v>
      </c>
      <c r="D502" s="4" t="e">
        <f>[2]!주문[[#This Row],[상품]]</f>
        <v>#REF!</v>
      </c>
      <c r="E502" t="e">
        <f>[2]!주문[[#This Row],[수량]]</f>
        <v>#REF!</v>
      </c>
    </row>
    <row r="503" spans="1:5" hidden="1" x14ac:dyDescent="0.4">
      <c r="A503" s="4" t="e">
        <f>[2]!주문[[#This Row],[납기]]</f>
        <v>#REF!</v>
      </c>
      <c r="B503" t="e">
        <f>[2]!주문[[#This Row],[주문처]]</f>
        <v>#REF!</v>
      </c>
      <c r="C503" t="e">
        <f>[2]!주문[[#This Row],[식사시간]]</f>
        <v>#REF!</v>
      </c>
      <c r="D503" s="4" t="e">
        <f>[2]!주문[[#This Row],[상품]]</f>
        <v>#REF!</v>
      </c>
      <c r="E503" t="e">
        <f>[2]!주문[[#This Row],[수량]]</f>
        <v>#REF!</v>
      </c>
    </row>
    <row r="504" spans="1:5" hidden="1" x14ac:dyDescent="0.4">
      <c r="A504" s="4" t="e">
        <f>[2]!주문[[#This Row],[납기]]</f>
        <v>#REF!</v>
      </c>
      <c r="B504" t="e">
        <f>[2]!주문[[#This Row],[주문처]]</f>
        <v>#REF!</v>
      </c>
      <c r="C504" t="e">
        <f>[2]!주문[[#This Row],[식사시간]]</f>
        <v>#REF!</v>
      </c>
      <c r="D504" s="4" t="e">
        <f>[2]!주문[[#This Row],[상품]]</f>
        <v>#REF!</v>
      </c>
      <c r="E504" t="e">
        <f>[2]!주문[[#This Row],[수량]]</f>
        <v>#REF!</v>
      </c>
    </row>
    <row r="505" spans="1:5" hidden="1" x14ac:dyDescent="0.4">
      <c r="A505" s="4" t="e">
        <f>[2]!주문[[#This Row],[납기]]</f>
        <v>#REF!</v>
      </c>
      <c r="B505" t="e">
        <f>[2]!주문[[#This Row],[주문처]]</f>
        <v>#REF!</v>
      </c>
      <c r="C505" t="e">
        <f>[2]!주문[[#This Row],[식사시간]]</f>
        <v>#REF!</v>
      </c>
      <c r="D505" s="4" t="e">
        <f>[2]!주문[[#This Row],[상품]]</f>
        <v>#REF!</v>
      </c>
      <c r="E505" t="e">
        <f>[2]!주문[[#This Row],[수량]]</f>
        <v>#REF!</v>
      </c>
    </row>
    <row r="506" spans="1:5" hidden="1" x14ac:dyDescent="0.4">
      <c r="A506" s="4" t="e">
        <f>[2]!주문[[#This Row],[납기]]</f>
        <v>#REF!</v>
      </c>
      <c r="B506" t="e">
        <f>[2]!주문[[#This Row],[주문처]]</f>
        <v>#REF!</v>
      </c>
      <c r="C506" t="e">
        <f>[2]!주문[[#This Row],[식사시간]]</f>
        <v>#REF!</v>
      </c>
      <c r="D506" s="4" t="e">
        <f>[2]!주문[[#This Row],[상품]]</f>
        <v>#REF!</v>
      </c>
      <c r="E506" t="e">
        <f>[2]!주문[[#This Row],[수량]]</f>
        <v>#REF!</v>
      </c>
    </row>
    <row r="507" spans="1:5" hidden="1" x14ac:dyDescent="0.4">
      <c r="A507" s="4" t="e">
        <f>[2]!주문[[#This Row],[납기]]</f>
        <v>#REF!</v>
      </c>
      <c r="B507" t="e">
        <f>[2]!주문[[#This Row],[주문처]]</f>
        <v>#REF!</v>
      </c>
      <c r="C507" t="e">
        <f>[2]!주문[[#This Row],[식사시간]]</f>
        <v>#REF!</v>
      </c>
      <c r="D507" s="4" t="e">
        <f>[2]!주문[[#This Row],[상품]]</f>
        <v>#REF!</v>
      </c>
      <c r="E507" t="e">
        <f>[2]!주문[[#This Row],[수량]]</f>
        <v>#REF!</v>
      </c>
    </row>
    <row r="508" spans="1:5" hidden="1" x14ac:dyDescent="0.4">
      <c r="A508" s="4" t="e">
        <f>[2]!주문[[#This Row],[납기]]</f>
        <v>#REF!</v>
      </c>
      <c r="B508" t="e">
        <f>[2]!주문[[#This Row],[주문처]]</f>
        <v>#REF!</v>
      </c>
      <c r="C508" t="e">
        <f>[2]!주문[[#This Row],[식사시간]]</f>
        <v>#REF!</v>
      </c>
      <c r="D508" s="4" t="e">
        <f>[2]!주문[[#This Row],[상품]]</f>
        <v>#REF!</v>
      </c>
      <c r="E508" t="e">
        <f>[2]!주문[[#This Row],[수량]]</f>
        <v>#REF!</v>
      </c>
    </row>
    <row r="509" spans="1:5" hidden="1" x14ac:dyDescent="0.4">
      <c r="A509" s="4" t="e">
        <f>[2]!주문[[#This Row],[납기]]</f>
        <v>#REF!</v>
      </c>
      <c r="B509" t="e">
        <f>[2]!주문[[#This Row],[주문처]]</f>
        <v>#REF!</v>
      </c>
      <c r="C509" t="e">
        <f>[2]!주문[[#This Row],[식사시간]]</f>
        <v>#REF!</v>
      </c>
      <c r="D509" s="4" t="e">
        <f>[2]!주문[[#This Row],[상품]]</f>
        <v>#REF!</v>
      </c>
      <c r="E509" t="e">
        <f>[2]!주문[[#This Row],[수량]]</f>
        <v>#REF!</v>
      </c>
    </row>
    <row r="510" spans="1:5" hidden="1" x14ac:dyDescent="0.4">
      <c r="A510" s="4" t="e">
        <f>[2]!주문[[#This Row],[납기]]</f>
        <v>#REF!</v>
      </c>
      <c r="B510" t="e">
        <f>[2]!주문[[#This Row],[주문처]]</f>
        <v>#REF!</v>
      </c>
      <c r="C510" t="e">
        <f>[2]!주문[[#This Row],[식사시간]]</f>
        <v>#REF!</v>
      </c>
      <c r="D510" s="4" t="e">
        <f>[2]!주문[[#This Row],[상품]]</f>
        <v>#REF!</v>
      </c>
      <c r="E510" t="e">
        <f>[2]!주문[[#This Row],[수량]]</f>
        <v>#REF!</v>
      </c>
    </row>
    <row r="511" spans="1:5" hidden="1" x14ac:dyDescent="0.4">
      <c r="A511" s="4" t="e">
        <f>[2]!주문[[#This Row],[납기]]</f>
        <v>#REF!</v>
      </c>
      <c r="B511" t="e">
        <f>[2]!주문[[#This Row],[주문처]]</f>
        <v>#REF!</v>
      </c>
      <c r="C511" t="e">
        <f>[2]!주문[[#This Row],[식사시간]]</f>
        <v>#REF!</v>
      </c>
      <c r="D511" s="4" t="e">
        <f>[2]!주문[[#This Row],[상품]]</f>
        <v>#REF!</v>
      </c>
      <c r="E511" t="e">
        <f>[2]!주문[[#This Row],[수량]]</f>
        <v>#REF!</v>
      </c>
    </row>
    <row r="512" spans="1:5" hidden="1" x14ac:dyDescent="0.4">
      <c r="A512" s="4" t="e">
        <f>[2]!주문[[#This Row],[납기]]</f>
        <v>#REF!</v>
      </c>
      <c r="B512" t="e">
        <f>[2]!주문[[#This Row],[주문처]]</f>
        <v>#REF!</v>
      </c>
      <c r="C512" t="e">
        <f>[2]!주문[[#This Row],[식사시간]]</f>
        <v>#REF!</v>
      </c>
      <c r="D512" s="4" t="e">
        <f>[2]!주문[[#This Row],[상품]]</f>
        <v>#REF!</v>
      </c>
      <c r="E512" t="e">
        <f>[2]!주문[[#This Row],[수량]]</f>
        <v>#REF!</v>
      </c>
    </row>
    <row r="513" spans="1:5" hidden="1" x14ac:dyDescent="0.4">
      <c r="A513" s="4" t="e">
        <f>[2]!주문[[#This Row],[납기]]</f>
        <v>#REF!</v>
      </c>
      <c r="B513" t="e">
        <f>[2]!주문[[#This Row],[주문처]]</f>
        <v>#REF!</v>
      </c>
      <c r="C513" t="e">
        <f>[2]!주문[[#This Row],[식사시간]]</f>
        <v>#REF!</v>
      </c>
      <c r="D513" s="4" t="e">
        <f>[2]!주문[[#This Row],[상품]]</f>
        <v>#REF!</v>
      </c>
      <c r="E513" t="e">
        <f>[2]!주문[[#This Row],[수량]]</f>
        <v>#REF!</v>
      </c>
    </row>
    <row r="514" spans="1:5" hidden="1" x14ac:dyDescent="0.4">
      <c r="A514" s="4" t="e">
        <f>[2]!주문[[#This Row],[납기]]</f>
        <v>#REF!</v>
      </c>
      <c r="B514" t="e">
        <f>[2]!주문[[#This Row],[주문처]]</f>
        <v>#REF!</v>
      </c>
      <c r="C514" t="e">
        <f>[2]!주문[[#This Row],[식사시간]]</f>
        <v>#REF!</v>
      </c>
      <c r="D514" s="4" t="e">
        <f>[2]!주문[[#This Row],[상품]]</f>
        <v>#REF!</v>
      </c>
      <c r="E514" t="e">
        <f>[2]!주문[[#This Row],[수량]]</f>
        <v>#REF!</v>
      </c>
    </row>
    <row r="515" spans="1:5" hidden="1" x14ac:dyDescent="0.4">
      <c r="A515" s="4" t="e">
        <f>[2]!주문[[#This Row],[납기]]</f>
        <v>#REF!</v>
      </c>
      <c r="B515" t="e">
        <f>[2]!주문[[#This Row],[주문처]]</f>
        <v>#REF!</v>
      </c>
      <c r="C515" t="e">
        <f>[2]!주문[[#This Row],[식사시간]]</f>
        <v>#REF!</v>
      </c>
      <c r="D515" s="4" t="e">
        <f>[2]!주문[[#This Row],[상품]]</f>
        <v>#REF!</v>
      </c>
      <c r="E515" t="e">
        <f>[2]!주문[[#This Row],[수량]]</f>
        <v>#REF!</v>
      </c>
    </row>
    <row r="516" spans="1:5" hidden="1" x14ac:dyDescent="0.4">
      <c r="A516" s="4" t="e">
        <f>[2]!주문[[#This Row],[납기]]</f>
        <v>#REF!</v>
      </c>
      <c r="B516" t="e">
        <f>[2]!주문[[#This Row],[주문처]]</f>
        <v>#REF!</v>
      </c>
      <c r="C516" t="e">
        <f>[2]!주문[[#This Row],[식사시간]]</f>
        <v>#REF!</v>
      </c>
      <c r="D516" s="4" t="e">
        <f>[2]!주문[[#This Row],[상품]]</f>
        <v>#REF!</v>
      </c>
      <c r="E516" t="e">
        <f>[2]!주문[[#This Row],[수량]]</f>
        <v>#REF!</v>
      </c>
    </row>
    <row r="517" spans="1:5" hidden="1" x14ac:dyDescent="0.4">
      <c r="A517" s="4" t="e">
        <f>[2]!주문[[#This Row],[납기]]</f>
        <v>#REF!</v>
      </c>
      <c r="B517" t="e">
        <f>[2]!주문[[#This Row],[주문처]]</f>
        <v>#REF!</v>
      </c>
      <c r="C517" t="e">
        <f>[2]!주문[[#This Row],[식사시간]]</f>
        <v>#REF!</v>
      </c>
      <c r="D517" s="4" t="e">
        <f>[2]!주문[[#This Row],[상품]]</f>
        <v>#REF!</v>
      </c>
      <c r="E517" t="e">
        <f>[2]!주문[[#This Row],[수량]]</f>
        <v>#REF!</v>
      </c>
    </row>
    <row r="518" spans="1:5" hidden="1" x14ac:dyDescent="0.4">
      <c r="A518" s="4" t="e">
        <f>[2]!주문[[#This Row],[납기]]</f>
        <v>#REF!</v>
      </c>
      <c r="B518" t="e">
        <f>[2]!주문[[#This Row],[주문처]]</f>
        <v>#REF!</v>
      </c>
      <c r="C518" t="e">
        <f>[2]!주문[[#This Row],[식사시간]]</f>
        <v>#REF!</v>
      </c>
      <c r="D518" s="4" t="e">
        <f>[2]!주문[[#This Row],[상품]]</f>
        <v>#REF!</v>
      </c>
      <c r="E518" t="e">
        <f>[2]!주문[[#This Row],[수량]]</f>
        <v>#REF!</v>
      </c>
    </row>
    <row r="519" spans="1:5" hidden="1" x14ac:dyDescent="0.4">
      <c r="A519" s="4" t="e">
        <f>[2]!주문[[#This Row],[납기]]</f>
        <v>#REF!</v>
      </c>
      <c r="B519" t="e">
        <f>[2]!주문[[#This Row],[주문처]]</f>
        <v>#REF!</v>
      </c>
      <c r="C519" t="e">
        <f>[2]!주문[[#This Row],[식사시간]]</f>
        <v>#REF!</v>
      </c>
      <c r="D519" s="4" t="e">
        <f>[2]!주문[[#This Row],[상품]]</f>
        <v>#REF!</v>
      </c>
      <c r="E519" t="e">
        <f>[2]!주문[[#This Row],[수량]]</f>
        <v>#REF!</v>
      </c>
    </row>
    <row r="520" spans="1:5" hidden="1" x14ac:dyDescent="0.4">
      <c r="A520" s="4" t="e">
        <f>[2]!주문[[#This Row],[납기]]</f>
        <v>#REF!</v>
      </c>
      <c r="B520" t="e">
        <f>[2]!주문[[#This Row],[주문처]]</f>
        <v>#REF!</v>
      </c>
      <c r="C520" t="e">
        <f>[2]!주문[[#This Row],[식사시간]]</f>
        <v>#REF!</v>
      </c>
      <c r="D520" s="4" t="e">
        <f>[2]!주문[[#This Row],[상품]]</f>
        <v>#REF!</v>
      </c>
      <c r="E520" t="e">
        <f>[2]!주문[[#This Row],[수량]]</f>
        <v>#REF!</v>
      </c>
    </row>
    <row r="521" spans="1:5" hidden="1" x14ac:dyDescent="0.4">
      <c r="A521" s="4" t="e">
        <f>[2]!주문[[#This Row],[납기]]</f>
        <v>#REF!</v>
      </c>
      <c r="B521" t="e">
        <f>[2]!주문[[#This Row],[주문처]]</f>
        <v>#REF!</v>
      </c>
      <c r="C521" t="e">
        <f>[2]!주문[[#This Row],[식사시간]]</f>
        <v>#REF!</v>
      </c>
      <c r="D521" s="4" t="e">
        <f>[2]!주문[[#This Row],[상품]]</f>
        <v>#REF!</v>
      </c>
      <c r="E521" t="e">
        <f>[2]!주문[[#This Row],[수량]]</f>
        <v>#REF!</v>
      </c>
    </row>
    <row r="522" spans="1:5" hidden="1" x14ac:dyDescent="0.4">
      <c r="A522" s="4" t="e">
        <f>[2]!주문[[#This Row],[납기]]</f>
        <v>#REF!</v>
      </c>
      <c r="B522" t="e">
        <f>[2]!주문[[#This Row],[주문처]]</f>
        <v>#REF!</v>
      </c>
      <c r="C522" t="e">
        <f>[2]!주문[[#This Row],[식사시간]]</f>
        <v>#REF!</v>
      </c>
      <c r="D522" s="4" t="e">
        <f>[2]!주문[[#This Row],[상품]]</f>
        <v>#REF!</v>
      </c>
      <c r="E522" t="e">
        <f>[2]!주문[[#This Row],[수량]]</f>
        <v>#REF!</v>
      </c>
    </row>
    <row r="523" spans="1:5" hidden="1" x14ac:dyDescent="0.4">
      <c r="A523" s="4" t="e">
        <f>[2]!주문[[#This Row],[납기]]</f>
        <v>#REF!</v>
      </c>
      <c r="B523" t="e">
        <f>[2]!주문[[#This Row],[주문처]]</f>
        <v>#REF!</v>
      </c>
      <c r="C523" t="e">
        <f>[2]!주문[[#This Row],[식사시간]]</f>
        <v>#REF!</v>
      </c>
      <c r="D523" s="4" t="e">
        <f>[2]!주문[[#This Row],[상품]]</f>
        <v>#REF!</v>
      </c>
      <c r="E523" t="e">
        <f>[2]!주문[[#This Row],[수량]]</f>
        <v>#REF!</v>
      </c>
    </row>
    <row r="524" spans="1:5" hidden="1" x14ac:dyDescent="0.4">
      <c r="A524" s="4" t="e">
        <f>[2]!주문[[#This Row],[납기]]</f>
        <v>#REF!</v>
      </c>
      <c r="B524" t="e">
        <f>[2]!주문[[#This Row],[주문처]]</f>
        <v>#REF!</v>
      </c>
      <c r="C524" t="e">
        <f>[2]!주문[[#This Row],[식사시간]]</f>
        <v>#REF!</v>
      </c>
      <c r="D524" s="4" t="e">
        <f>[2]!주문[[#This Row],[상품]]</f>
        <v>#REF!</v>
      </c>
      <c r="E524" t="e">
        <f>[2]!주문[[#This Row],[수량]]</f>
        <v>#REF!</v>
      </c>
    </row>
    <row r="525" spans="1:5" hidden="1" x14ac:dyDescent="0.4">
      <c r="A525" s="4" t="e">
        <f>[2]!주문[[#This Row],[납기]]</f>
        <v>#REF!</v>
      </c>
      <c r="B525" t="e">
        <f>[2]!주문[[#This Row],[주문처]]</f>
        <v>#REF!</v>
      </c>
      <c r="C525" t="e">
        <f>[2]!주문[[#This Row],[식사시간]]</f>
        <v>#REF!</v>
      </c>
      <c r="D525" s="4" t="e">
        <f>[2]!주문[[#This Row],[상품]]</f>
        <v>#REF!</v>
      </c>
      <c r="E525" t="e">
        <f>[2]!주문[[#This Row],[수량]]</f>
        <v>#REF!</v>
      </c>
    </row>
    <row r="526" spans="1:5" hidden="1" x14ac:dyDescent="0.4">
      <c r="A526" s="4" t="e">
        <f>[2]!주문[[#This Row],[납기]]</f>
        <v>#REF!</v>
      </c>
      <c r="B526" t="e">
        <f>[2]!주문[[#This Row],[주문처]]</f>
        <v>#REF!</v>
      </c>
      <c r="C526" t="e">
        <f>[2]!주문[[#This Row],[식사시간]]</f>
        <v>#REF!</v>
      </c>
      <c r="D526" s="4" t="e">
        <f>[2]!주문[[#This Row],[상품]]</f>
        <v>#REF!</v>
      </c>
      <c r="E526" t="e">
        <f>[2]!주문[[#This Row],[수량]]</f>
        <v>#REF!</v>
      </c>
    </row>
    <row r="527" spans="1:5" hidden="1" x14ac:dyDescent="0.4">
      <c r="A527" s="4" t="e">
        <f>[2]!주문[[#This Row],[납기]]</f>
        <v>#REF!</v>
      </c>
      <c r="B527" t="e">
        <f>[2]!주문[[#This Row],[주문처]]</f>
        <v>#REF!</v>
      </c>
      <c r="C527" t="e">
        <f>[2]!주문[[#This Row],[식사시간]]</f>
        <v>#REF!</v>
      </c>
      <c r="D527" s="4" t="e">
        <f>[2]!주문[[#This Row],[상품]]</f>
        <v>#REF!</v>
      </c>
      <c r="E527" t="e">
        <f>[2]!주문[[#This Row],[수량]]</f>
        <v>#REF!</v>
      </c>
    </row>
    <row r="528" spans="1:5" hidden="1" x14ac:dyDescent="0.4">
      <c r="A528" s="4" t="e">
        <f>[2]!주문[[#This Row],[납기]]</f>
        <v>#REF!</v>
      </c>
      <c r="B528" t="e">
        <f>[2]!주문[[#This Row],[주문처]]</f>
        <v>#REF!</v>
      </c>
      <c r="C528" t="e">
        <f>[2]!주문[[#This Row],[식사시간]]</f>
        <v>#REF!</v>
      </c>
      <c r="D528" s="4" t="e">
        <f>[2]!주문[[#This Row],[상품]]</f>
        <v>#REF!</v>
      </c>
      <c r="E528" t="e">
        <f>[2]!주문[[#This Row],[수량]]</f>
        <v>#REF!</v>
      </c>
    </row>
    <row r="529" spans="1:5" hidden="1" x14ac:dyDescent="0.4">
      <c r="A529" s="4" t="e">
        <f>[2]!주문[[#This Row],[납기]]</f>
        <v>#REF!</v>
      </c>
      <c r="B529" t="e">
        <f>[2]!주문[[#This Row],[주문처]]</f>
        <v>#REF!</v>
      </c>
      <c r="C529" t="e">
        <f>[2]!주문[[#This Row],[식사시간]]</f>
        <v>#REF!</v>
      </c>
      <c r="D529" s="4" t="e">
        <f>[2]!주문[[#This Row],[상품]]</f>
        <v>#REF!</v>
      </c>
      <c r="E529" t="e">
        <f>[2]!주문[[#This Row],[수량]]</f>
        <v>#REF!</v>
      </c>
    </row>
    <row r="530" spans="1:5" hidden="1" x14ac:dyDescent="0.4">
      <c r="A530" s="4" t="e">
        <f>[2]!주문[[#This Row],[납기]]</f>
        <v>#REF!</v>
      </c>
      <c r="B530" t="e">
        <f>[2]!주문[[#This Row],[주문처]]</f>
        <v>#REF!</v>
      </c>
      <c r="C530" t="e">
        <f>[2]!주문[[#This Row],[식사시간]]</f>
        <v>#REF!</v>
      </c>
      <c r="D530" s="4" t="e">
        <f>[2]!주문[[#This Row],[상품]]</f>
        <v>#REF!</v>
      </c>
      <c r="E530" t="e">
        <f>[2]!주문[[#This Row],[수량]]</f>
        <v>#REF!</v>
      </c>
    </row>
    <row r="531" spans="1:5" hidden="1" x14ac:dyDescent="0.4">
      <c r="A531" s="4" t="e">
        <f>[2]!주문[[#This Row],[납기]]</f>
        <v>#REF!</v>
      </c>
      <c r="B531" t="e">
        <f>[2]!주문[[#This Row],[주문처]]</f>
        <v>#REF!</v>
      </c>
      <c r="C531" t="e">
        <f>[2]!주문[[#This Row],[식사시간]]</f>
        <v>#REF!</v>
      </c>
      <c r="D531" s="4" t="e">
        <f>[2]!주문[[#This Row],[상품]]</f>
        <v>#REF!</v>
      </c>
      <c r="E531" t="e">
        <f>[2]!주문[[#This Row],[수량]]</f>
        <v>#REF!</v>
      </c>
    </row>
    <row r="532" spans="1:5" hidden="1" x14ac:dyDescent="0.4">
      <c r="A532" s="4" t="e">
        <f>[2]!주문[[#This Row],[납기]]</f>
        <v>#REF!</v>
      </c>
      <c r="B532" t="e">
        <f>[2]!주문[[#This Row],[주문처]]</f>
        <v>#REF!</v>
      </c>
      <c r="C532" t="e">
        <f>[2]!주문[[#This Row],[식사시간]]</f>
        <v>#REF!</v>
      </c>
      <c r="D532" s="4" t="e">
        <f>[2]!주문[[#This Row],[상품]]</f>
        <v>#REF!</v>
      </c>
      <c r="E532" t="e">
        <f>[2]!주문[[#This Row],[수량]]</f>
        <v>#REF!</v>
      </c>
    </row>
    <row r="533" spans="1:5" hidden="1" x14ac:dyDescent="0.4">
      <c r="A533" s="4" t="e">
        <f>[2]!주문[[#This Row],[납기]]</f>
        <v>#REF!</v>
      </c>
      <c r="B533" t="e">
        <f>[2]!주문[[#This Row],[주문처]]</f>
        <v>#REF!</v>
      </c>
      <c r="C533" t="e">
        <f>[2]!주문[[#This Row],[식사시간]]</f>
        <v>#REF!</v>
      </c>
      <c r="D533" s="4" t="e">
        <f>[2]!주문[[#This Row],[상품]]</f>
        <v>#REF!</v>
      </c>
      <c r="E533" t="e">
        <f>[2]!주문[[#This Row],[수량]]</f>
        <v>#REF!</v>
      </c>
    </row>
    <row r="534" spans="1:5" hidden="1" x14ac:dyDescent="0.4">
      <c r="A534" s="4" t="e">
        <f>[2]!주문[[#This Row],[납기]]</f>
        <v>#REF!</v>
      </c>
      <c r="B534" t="e">
        <f>[2]!주문[[#This Row],[주문처]]</f>
        <v>#REF!</v>
      </c>
      <c r="C534" t="e">
        <f>[2]!주문[[#This Row],[식사시간]]</f>
        <v>#REF!</v>
      </c>
      <c r="D534" s="4" t="e">
        <f>[2]!주문[[#This Row],[상품]]</f>
        <v>#REF!</v>
      </c>
      <c r="E534" t="e">
        <f>[2]!주문[[#This Row],[수량]]</f>
        <v>#REF!</v>
      </c>
    </row>
    <row r="535" spans="1:5" hidden="1" x14ac:dyDescent="0.4">
      <c r="A535" s="4" t="e">
        <f>[2]!주문[[#This Row],[납기]]</f>
        <v>#REF!</v>
      </c>
      <c r="B535" t="e">
        <f>[2]!주문[[#This Row],[주문처]]</f>
        <v>#REF!</v>
      </c>
      <c r="C535" t="e">
        <f>[2]!주문[[#This Row],[식사시간]]</f>
        <v>#REF!</v>
      </c>
      <c r="D535" s="4" t="e">
        <f>[2]!주문[[#This Row],[상품]]</f>
        <v>#REF!</v>
      </c>
      <c r="E535" t="e">
        <f>[2]!주문[[#This Row],[수량]]</f>
        <v>#REF!</v>
      </c>
    </row>
    <row r="536" spans="1:5" hidden="1" x14ac:dyDescent="0.4">
      <c r="A536" s="4" t="e">
        <f>[2]!주문[[#This Row],[납기]]</f>
        <v>#REF!</v>
      </c>
      <c r="B536" t="e">
        <f>[2]!주문[[#This Row],[주문처]]</f>
        <v>#REF!</v>
      </c>
      <c r="C536" t="e">
        <f>[2]!주문[[#This Row],[식사시간]]</f>
        <v>#REF!</v>
      </c>
      <c r="D536" s="4" t="e">
        <f>[2]!주문[[#This Row],[상품]]</f>
        <v>#REF!</v>
      </c>
      <c r="E536" t="e">
        <f>[2]!주문[[#This Row],[수량]]</f>
        <v>#REF!</v>
      </c>
    </row>
    <row r="537" spans="1:5" hidden="1" x14ac:dyDescent="0.4">
      <c r="A537" s="4" t="e">
        <f>[2]!주문[[#This Row],[납기]]</f>
        <v>#REF!</v>
      </c>
      <c r="B537" t="e">
        <f>[2]!주문[[#This Row],[주문처]]</f>
        <v>#REF!</v>
      </c>
      <c r="C537" t="e">
        <f>[2]!주문[[#This Row],[식사시간]]</f>
        <v>#REF!</v>
      </c>
      <c r="D537" s="4" t="e">
        <f>[2]!주문[[#This Row],[상품]]</f>
        <v>#REF!</v>
      </c>
      <c r="E537" t="e">
        <f>[2]!주문[[#This Row],[수량]]</f>
        <v>#REF!</v>
      </c>
    </row>
    <row r="538" spans="1:5" hidden="1" x14ac:dyDescent="0.4">
      <c r="A538" s="4" t="e">
        <f>[2]!주문[[#This Row],[납기]]</f>
        <v>#REF!</v>
      </c>
      <c r="B538" t="e">
        <f>[2]!주문[[#This Row],[주문처]]</f>
        <v>#REF!</v>
      </c>
      <c r="C538" t="e">
        <f>[2]!주문[[#This Row],[식사시간]]</f>
        <v>#REF!</v>
      </c>
      <c r="D538" s="4" t="e">
        <f>[2]!주문[[#This Row],[상품]]</f>
        <v>#REF!</v>
      </c>
      <c r="E538" t="e">
        <f>[2]!주문[[#This Row],[수량]]</f>
        <v>#REF!</v>
      </c>
    </row>
    <row r="539" spans="1:5" hidden="1" x14ac:dyDescent="0.4">
      <c r="A539" s="4" t="e">
        <f>[2]!주문[[#This Row],[납기]]</f>
        <v>#REF!</v>
      </c>
      <c r="B539" t="e">
        <f>[2]!주문[[#This Row],[주문처]]</f>
        <v>#REF!</v>
      </c>
      <c r="C539" t="e">
        <f>[2]!주문[[#This Row],[식사시간]]</f>
        <v>#REF!</v>
      </c>
      <c r="D539" s="4" t="e">
        <f>[2]!주문[[#This Row],[상품]]</f>
        <v>#REF!</v>
      </c>
      <c r="E539" t="e">
        <f>[2]!주문[[#This Row],[수량]]</f>
        <v>#REF!</v>
      </c>
    </row>
    <row r="540" spans="1:5" hidden="1" x14ac:dyDescent="0.4">
      <c r="A540" s="4" t="e">
        <f>[2]!주문[[#This Row],[납기]]</f>
        <v>#REF!</v>
      </c>
      <c r="B540" t="e">
        <f>[2]!주문[[#This Row],[주문처]]</f>
        <v>#REF!</v>
      </c>
      <c r="C540" t="e">
        <f>[2]!주문[[#This Row],[식사시간]]</f>
        <v>#REF!</v>
      </c>
      <c r="D540" s="4" t="e">
        <f>[2]!주문[[#This Row],[상품]]</f>
        <v>#REF!</v>
      </c>
      <c r="E540" t="e">
        <f>[2]!주문[[#This Row],[수량]]</f>
        <v>#REF!</v>
      </c>
    </row>
    <row r="541" spans="1:5" hidden="1" x14ac:dyDescent="0.4">
      <c r="A541" s="4" t="e">
        <f>[2]!주문[[#This Row],[납기]]</f>
        <v>#REF!</v>
      </c>
      <c r="B541" t="e">
        <f>[2]!주문[[#This Row],[주문처]]</f>
        <v>#REF!</v>
      </c>
      <c r="C541" t="e">
        <f>[2]!주문[[#This Row],[식사시간]]</f>
        <v>#REF!</v>
      </c>
      <c r="D541" s="4" t="e">
        <f>[2]!주문[[#This Row],[상품]]</f>
        <v>#REF!</v>
      </c>
      <c r="E541" t="e">
        <f>[2]!주문[[#This Row],[수량]]</f>
        <v>#REF!</v>
      </c>
    </row>
    <row r="542" spans="1:5" hidden="1" x14ac:dyDescent="0.4">
      <c r="A542" s="4" t="e">
        <f>[2]!주문[[#This Row],[납기]]</f>
        <v>#REF!</v>
      </c>
      <c r="B542" t="e">
        <f>[2]!주문[[#This Row],[주문처]]</f>
        <v>#REF!</v>
      </c>
      <c r="C542" t="e">
        <f>[2]!주문[[#This Row],[식사시간]]</f>
        <v>#REF!</v>
      </c>
      <c r="D542" s="4" t="e">
        <f>[2]!주문[[#This Row],[상품]]</f>
        <v>#REF!</v>
      </c>
      <c r="E542" t="e">
        <f>[2]!주문[[#This Row],[수량]]</f>
        <v>#REF!</v>
      </c>
    </row>
    <row r="543" spans="1:5" hidden="1" x14ac:dyDescent="0.4">
      <c r="A543" s="4" t="e">
        <f>[2]!주문[[#This Row],[납기]]</f>
        <v>#REF!</v>
      </c>
      <c r="B543" t="e">
        <f>[2]!주문[[#This Row],[주문처]]</f>
        <v>#REF!</v>
      </c>
      <c r="C543" t="e">
        <f>[2]!주문[[#This Row],[식사시간]]</f>
        <v>#REF!</v>
      </c>
      <c r="D543" s="4" t="e">
        <f>[2]!주문[[#This Row],[상품]]</f>
        <v>#REF!</v>
      </c>
      <c r="E543" t="e">
        <f>[2]!주문[[#This Row],[수량]]</f>
        <v>#REF!</v>
      </c>
    </row>
    <row r="544" spans="1:5" hidden="1" x14ac:dyDescent="0.4">
      <c r="A544" s="4" t="e">
        <f>[2]!주문[[#This Row],[납기]]</f>
        <v>#REF!</v>
      </c>
      <c r="B544" t="e">
        <f>[2]!주문[[#This Row],[주문처]]</f>
        <v>#REF!</v>
      </c>
      <c r="C544" t="e">
        <f>[2]!주문[[#This Row],[식사시간]]</f>
        <v>#REF!</v>
      </c>
      <c r="D544" s="4" t="e">
        <f>[2]!주문[[#This Row],[상품]]</f>
        <v>#REF!</v>
      </c>
      <c r="E544" t="e">
        <f>[2]!주문[[#This Row],[수량]]</f>
        <v>#REF!</v>
      </c>
    </row>
    <row r="545" spans="1:5" x14ac:dyDescent="0.4">
      <c r="A545" s="4" t="e">
        <f>[2]!주문[[#This Row],[납기]]</f>
        <v>#REF!</v>
      </c>
      <c r="B545" t="e">
        <f>[2]!주문[[#This Row],[주문처]]</f>
        <v>#REF!</v>
      </c>
      <c r="C545" t="e">
        <f>[2]!주문[[#This Row],[식사시간]]</f>
        <v>#REF!</v>
      </c>
      <c r="D545" s="6" t="e">
        <f>[2]!주문[[#This Row],[상품]]</f>
        <v>#REF!</v>
      </c>
      <c r="E545" t="e">
        <f>[2]!주문[[#This Row],[수량]]</f>
        <v>#REF!</v>
      </c>
    </row>
    <row r="546" spans="1:5" hidden="1" x14ac:dyDescent="0.4">
      <c r="A546" s="4" t="e">
        <f>[2]!주문[[#This Row],[납기]]</f>
        <v>#REF!</v>
      </c>
      <c r="B546" t="e">
        <f>[2]!주문[[#This Row],[주문처]]</f>
        <v>#REF!</v>
      </c>
      <c r="C546" t="e">
        <f>[2]!주문[[#This Row],[식사시간]]</f>
        <v>#REF!</v>
      </c>
      <c r="D546" s="4" t="e">
        <f>[2]!주문[[#This Row],[상품]]</f>
        <v>#REF!</v>
      </c>
      <c r="E546" t="e">
        <f>[2]!주문[[#This Row],[수량]]</f>
        <v>#REF!</v>
      </c>
    </row>
    <row r="547" spans="1:5" hidden="1" x14ac:dyDescent="0.4">
      <c r="A547" s="4" t="e">
        <f>[2]!주문[[#This Row],[납기]]</f>
        <v>#REF!</v>
      </c>
      <c r="B547" t="e">
        <f>[2]!주문[[#This Row],[주문처]]</f>
        <v>#REF!</v>
      </c>
      <c r="C547" t="e">
        <f>[2]!주문[[#This Row],[식사시간]]</f>
        <v>#REF!</v>
      </c>
      <c r="D547" s="4" t="e">
        <f>[2]!주문[[#This Row],[상품]]</f>
        <v>#REF!</v>
      </c>
      <c r="E547" t="e">
        <f>[2]!주문[[#This Row],[수량]]</f>
        <v>#REF!</v>
      </c>
    </row>
    <row r="548" spans="1:5" hidden="1" x14ac:dyDescent="0.4">
      <c r="A548" s="4" t="e">
        <f>[2]!주문[[#This Row],[납기]]</f>
        <v>#REF!</v>
      </c>
      <c r="B548" t="e">
        <f>[2]!주문[[#This Row],[주문처]]</f>
        <v>#REF!</v>
      </c>
      <c r="C548" t="e">
        <f>[2]!주문[[#This Row],[식사시간]]</f>
        <v>#REF!</v>
      </c>
      <c r="D548" s="4" t="e">
        <f>[2]!주문[[#This Row],[상품]]</f>
        <v>#REF!</v>
      </c>
      <c r="E548" t="e">
        <f>[2]!주문[[#This Row],[수량]]</f>
        <v>#REF!</v>
      </c>
    </row>
    <row r="549" spans="1:5" hidden="1" x14ac:dyDescent="0.4">
      <c r="A549" s="4" t="e">
        <f>[2]!주문[[#This Row],[납기]]</f>
        <v>#REF!</v>
      </c>
      <c r="B549" t="e">
        <f>[2]!주문[[#This Row],[주문처]]</f>
        <v>#REF!</v>
      </c>
      <c r="C549" t="e">
        <f>[2]!주문[[#This Row],[식사시간]]</f>
        <v>#REF!</v>
      </c>
      <c r="D549" s="4" t="e">
        <f>[2]!주문[[#This Row],[상품]]</f>
        <v>#REF!</v>
      </c>
      <c r="E549" t="e">
        <f>[2]!주문[[#This Row],[수량]]</f>
        <v>#REF!</v>
      </c>
    </row>
    <row r="550" spans="1:5" hidden="1" x14ac:dyDescent="0.4">
      <c r="A550" s="4" t="e">
        <f>[2]!주문[[#This Row],[납기]]</f>
        <v>#REF!</v>
      </c>
      <c r="B550" t="e">
        <f>[2]!주문[[#This Row],[주문처]]</f>
        <v>#REF!</v>
      </c>
      <c r="C550" t="e">
        <f>[2]!주문[[#This Row],[식사시간]]</f>
        <v>#REF!</v>
      </c>
      <c r="D550" s="4" t="e">
        <f>[2]!주문[[#This Row],[상품]]</f>
        <v>#REF!</v>
      </c>
      <c r="E550" t="e">
        <f>[2]!주문[[#This Row],[수량]]</f>
        <v>#REF!</v>
      </c>
    </row>
    <row r="551" spans="1:5" hidden="1" x14ac:dyDescent="0.4">
      <c r="A551" s="4" t="e">
        <f>[2]!주문[[#This Row],[납기]]</f>
        <v>#REF!</v>
      </c>
      <c r="B551" t="e">
        <f>[2]!주문[[#This Row],[주문처]]</f>
        <v>#REF!</v>
      </c>
      <c r="C551" t="e">
        <f>[2]!주문[[#This Row],[식사시간]]</f>
        <v>#REF!</v>
      </c>
      <c r="D551" s="4" t="e">
        <f>[2]!주문[[#This Row],[상품]]</f>
        <v>#REF!</v>
      </c>
      <c r="E551" t="e">
        <f>[2]!주문[[#This Row],[수량]]</f>
        <v>#REF!</v>
      </c>
    </row>
    <row r="552" spans="1:5" hidden="1" x14ac:dyDescent="0.4">
      <c r="A552" s="4" t="e">
        <f>[2]!주문[[#This Row],[납기]]</f>
        <v>#REF!</v>
      </c>
      <c r="B552" t="e">
        <f>[2]!주문[[#This Row],[주문처]]</f>
        <v>#REF!</v>
      </c>
      <c r="C552" t="e">
        <f>[2]!주문[[#This Row],[식사시간]]</f>
        <v>#REF!</v>
      </c>
      <c r="D552" s="4" t="e">
        <f>[2]!주문[[#This Row],[상품]]</f>
        <v>#REF!</v>
      </c>
      <c r="E552" t="e">
        <f>[2]!주문[[#This Row],[수량]]</f>
        <v>#REF!</v>
      </c>
    </row>
    <row r="553" spans="1:5" hidden="1" x14ac:dyDescent="0.4">
      <c r="A553" s="4" t="e">
        <f>[2]!주문[[#This Row],[납기]]</f>
        <v>#REF!</v>
      </c>
      <c r="B553" t="e">
        <f>[2]!주문[[#This Row],[주문처]]</f>
        <v>#REF!</v>
      </c>
      <c r="C553" t="e">
        <f>[2]!주문[[#This Row],[식사시간]]</f>
        <v>#REF!</v>
      </c>
      <c r="D553" s="4" t="e">
        <f>[2]!주문[[#This Row],[상품]]</f>
        <v>#REF!</v>
      </c>
      <c r="E553" t="e">
        <f>[2]!주문[[#This Row],[수량]]</f>
        <v>#REF!</v>
      </c>
    </row>
    <row r="554" spans="1:5" hidden="1" x14ac:dyDescent="0.4">
      <c r="A554" s="4" t="e">
        <f>[2]!주문[[#This Row],[납기]]</f>
        <v>#REF!</v>
      </c>
      <c r="B554" t="e">
        <f>[2]!주문[[#This Row],[주문처]]</f>
        <v>#REF!</v>
      </c>
      <c r="C554" t="e">
        <f>[2]!주문[[#This Row],[식사시간]]</f>
        <v>#REF!</v>
      </c>
      <c r="D554" s="4" t="e">
        <f>[2]!주문[[#This Row],[상품]]</f>
        <v>#REF!</v>
      </c>
      <c r="E554" t="e">
        <f>[2]!주문[[#This Row],[수량]]</f>
        <v>#REF!</v>
      </c>
    </row>
    <row r="555" spans="1:5" hidden="1" x14ac:dyDescent="0.4">
      <c r="A555" s="4" t="e">
        <f>[2]!주문[[#This Row],[납기]]</f>
        <v>#REF!</v>
      </c>
      <c r="B555" t="e">
        <f>[2]!주문[[#This Row],[주문처]]</f>
        <v>#REF!</v>
      </c>
      <c r="C555" t="e">
        <f>[2]!주문[[#This Row],[식사시간]]</f>
        <v>#REF!</v>
      </c>
      <c r="D555" s="4" t="e">
        <f>[2]!주문[[#This Row],[상품]]</f>
        <v>#REF!</v>
      </c>
      <c r="E555" t="e">
        <f>[2]!주문[[#This Row],[수량]]</f>
        <v>#REF!</v>
      </c>
    </row>
    <row r="556" spans="1:5" hidden="1" x14ac:dyDescent="0.4">
      <c r="A556" s="4" t="e">
        <f>[2]!주문[[#This Row],[납기]]</f>
        <v>#REF!</v>
      </c>
      <c r="B556" t="e">
        <f>[2]!주문[[#This Row],[주문처]]</f>
        <v>#REF!</v>
      </c>
      <c r="C556" t="e">
        <f>[2]!주문[[#This Row],[식사시간]]</f>
        <v>#REF!</v>
      </c>
      <c r="D556" s="4" t="e">
        <f>[2]!주문[[#This Row],[상품]]</f>
        <v>#REF!</v>
      </c>
      <c r="E556" t="e">
        <f>[2]!주문[[#This Row],[수량]]</f>
        <v>#REF!</v>
      </c>
    </row>
    <row r="557" spans="1:5" hidden="1" x14ac:dyDescent="0.4">
      <c r="A557" s="4" t="e">
        <f>[2]!주문[[#This Row],[납기]]</f>
        <v>#REF!</v>
      </c>
      <c r="B557" t="e">
        <f>[2]!주문[[#This Row],[주문처]]</f>
        <v>#REF!</v>
      </c>
      <c r="C557" t="e">
        <f>[2]!주문[[#This Row],[식사시간]]</f>
        <v>#REF!</v>
      </c>
      <c r="D557" s="4" t="e">
        <f>[2]!주문[[#This Row],[상품]]</f>
        <v>#REF!</v>
      </c>
      <c r="E557" t="e">
        <f>[2]!주문[[#This Row],[수량]]</f>
        <v>#REF!</v>
      </c>
    </row>
    <row r="558" spans="1:5" hidden="1" x14ac:dyDescent="0.4">
      <c r="A558" s="4" t="e">
        <f>[2]!주문[[#This Row],[납기]]</f>
        <v>#REF!</v>
      </c>
      <c r="B558" t="e">
        <f>[2]!주문[[#This Row],[주문처]]</f>
        <v>#REF!</v>
      </c>
      <c r="C558" t="e">
        <f>[2]!주문[[#This Row],[식사시간]]</f>
        <v>#REF!</v>
      </c>
      <c r="D558" s="4" t="e">
        <f>[2]!주문[[#This Row],[상품]]</f>
        <v>#REF!</v>
      </c>
      <c r="E558" t="e">
        <f>[2]!주문[[#This Row],[수량]]</f>
        <v>#REF!</v>
      </c>
    </row>
    <row r="559" spans="1:5" hidden="1" x14ac:dyDescent="0.4">
      <c r="A559" s="4" t="e">
        <f>[2]!주문[[#This Row],[납기]]</f>
        <v>#REF!</v>
      </c>
      <c r="B559" t="e">
        <f>[2]!주문[[#This Row],[주문처]]</f>
        <v>#REF!</v>
      </c>
      <c r="C559" t="e">
        <f>[2]!주문[[#This Row],[식사시간]]</f>
        <v>#REF!</v>
      </c>
      <c r="D559" s="4" t="e">
        <f>[2]!주문[[#This Row],[상품]]</f>
        <v>#REF!</v>
      </c>
      <c r="E559" t="e">
        <f>[2]!주문[[#This Row],[수량]]</f>
        <v>#REF!</v>
      </c>
    </row>
    <row r="560" spans="1:5" hidden="1" x14ac:dyDescent="0.4">
      <c r="A560" s="4" t="e">
        <f>[2]!주문[[#This Row],[납기]]</f>
        <v>#REF!</v>
      </c>
      <c r="B560" t="e">
        <f>[2]!주문[[#This Row],[주문처]]</f>
        <v>#REF!</v>
      </c>
      <c r="C560" t="e">
        <f>[2]!주문[[#This Row],[식사시간]]</f>
        <v>#REF!</v>
      </c>
      <c r="D560" s="4" t="e">
        <f>[2]!주문[[#This Row],[상품]]</f>
        <v>#REF!</v>
      </c>
      <c r="E560" t="e">
        <f>[2]!주문[[#This Row],[수량]]</f>
        <v>#REF!</v>
      </c>
    </row>
    <row r="561" spans="1:5" hidden="1" x14ac:dyDescent="0.4">
      <c r="A561" s="4" t="e">
        <f>[2]!주문[[#This Row],[납기]]</f>
        <v>#REF!</v>
      </c>
      <c r="B561" t="e">
        <f>[2]!주문[[#This Row],[주문처]]</f>
        <v>#REF!</v>
      </c>
      <c r="C561" t="e">
        <f>[2]!주문[[#This Row],[식사시간]]</f>
        <v>#REF!</v>
      </c>
      <c r="D561" s="4" t="e">
        <f>[2]!주문[[#This Row],[상품]]</f>
        <v>#REF!</v>
      </c>
      <c r="E561" t="e">
        <f>[2]!주문[[#This Row],[수량]]</f>
        <v>#REF!</v>
      </c>
    </row>
    <row r="562" spans="1:5" hidden="1" x14ac:dyDescent="0.4">
      <c r="A562" s="4" t="e">
        <f>[2]!주문[[#This Row],[납기]]</f>
        <v>#REF!</v>
      </c>
      <c r="B562" t="e">
        <f>[2]!주문[[#This Row],[주문처]]</f>
        <v>#REF!</v>
      </c>
      <c r="C562" t="e">
        <f>[2]!주문[[#This Row],[식사시간]]</f>
        <v>#REF!</v>
      </c>
      <c r="D562" s="4" t="e">
        <f>[2]!주문[[#This Row],[상품]]</f>
        <v>#REF!</v>
      </c>
      <c r="E562" t="e">
        <f>[2]!주문[[#This Row],[수량]]</f>
        <v>#REF!</v>
      </c>
    </row>
    <row r="563" spans="1:5" hidden="1" x14ac:dyDescent="0.4">
      <c r="A563" s="4" t="e">
        <f>[2]!주문[[#This Row],[납기]]</f>
        <v>#REF!</v>
      </c>
      <c r="B563" t="e">
        <f>[2]!주문[[#This Row],[주문처]]</f>
        <v>#REF!</v>
      </c>
      <c r="C563" t="e">
        <f>[2]!주문[[#This Row],[식사시간]]</f>
        <v>#REF!</v>
      </c>
      <c r="D563" s="4" t="e">
        <f>[2]!주문[[#This Row],[상품]]</f>
        <v>#REF!</v>
      </c>
      <c r="E563" t="e">
        <f>[2]!주문[[#This Row],[수량]]</f>
        <v>#REF!</v>
      </c>
    </row>
    <row r="564" spans="1:5" hidden="1" x14ac:dyDescent="0.4">
      <c r="A564" s="4" t="e">
        <f>[2]!주문[[#This Row],[납기]]</f>
        <v>#REF!</v>
      </c>
      <c r="B564" t="e">
        <f>[2]!주문[[#This Row],[주문처]]</f>
        <v>#REF!</v>
      </c>
      <c r="C564" t="e">
        <f>[2]!주문[[#This Row],[식사시간]]</f>
        <v>#REF!</v>
      </c>
      <c r="D564" s="4" t="e">
        <f>[2]!주문[[#This Row],[상품]]</f>
        <v>#REF!</v>
      </c>
      <c r="E564" t="e">
        <f>[2]!주문[[#This Row],[수량]]</f>
        <v>#REF!</v>
      </c>
    </row>
    <row r="565" spans="1:5" hidden="1" x14ac:dyDescent="0.4">
      <c r="A565" s="4" t="e">
        <f>[2]!주문[[#This Row],[납기]]</f>
        <v>#REF!</v>
      </c>
      <c r="B565" t="e">
        <f>[2]!주문[[#This Row],[주문처]]</f>
        <v>#REF!</v>
      </c>
      <c r="C565" t="e">
        <f>[2]!주문[[#This Row],[식사시간]]</f>
        <v>#REF!</v>
      </c>
      <c r="D565" s="4" t="e">
        <f>[2]!주문[[#This Row],[상품]]</f>
        <v>#REF!</v>
      </c>
      <c r="E565" t="e">
        <f>[2]!주문[[#This Row],[수량]]</f>
        <v>#REF!</v>
      </c>
    </row>
    <row r="566" spans="1:5" hidden="1" x14ac:dyDescent="0.4">
      <c r="A566" s="4" t="e">
        <f>[2]!주문[[#This Row],[납기]]</f>
        <v>#REF!</v>
      </c>
      <c r="B566" t="e">
        <f>[2]!주문[[#This Row],[주문처]]</f>
        <v>#REF!</v>
      </c>
      <c r="C566" t="e">
        <f>[2]!주문[[#This Row],[식사시간]]</f>
        <v>#REF!</v>
      </c>
      <c r="D566" s="4" t="e">
        <f>[2]!주문[[#This Row],[상품]]</f>
        <v>#REF!</v>
      </c>
      <c r="E566" t="e">
        <f>[2]!주문[[#This Row],[수량]]</f>
        <v>#REF!</v>
      </c>
    </row>
    <row r="567" spans="1:5" hidden="1" x14ac:dyDescent="0.4">
      <c r="A567" s="4" t="e">
        <f>[2]!주문[[#This Row],[납기]]</f>
        <v>#REF!</v>
      </c>
      <c r="B567" t="e">
        <f>[2]!주문[[#This Row],[주문처]]</f>
        <v>#REF!</v>
      </c>
      <c r="C567" t="e">
        <f>[2]!주문[[#This Row],[식사시간]]</f>
        <v>#REF!</v>
      </c>
      <c r="D567" s="4" t="e">
        <f>[2]!주문[[#This Row],[상품]]</f>
        <v>#REF!</v>
      </c>
      <c r="E567" t="e">
        <f>[2]!주문[[#This Row],[수량]]</f>
        <v>#REF!</v>
      </c>
    </row>
    <row r="568" spans="1:5" hidden="1" x14ac:dyDescent="0.4">
      <c r="A568" s="4" t="e">
        <f>[2]!주문[[#This Row],[납기]]</f>
        <v>#REF!</v>
      </c>
      <c r="B568" t="e">
        <f>[2]!주문[[#This Row],[주문처]]</f>
        <v>#REF!</v>
      </c>
      <c r="C568" t="e">
        <f>[2]!주문[[#This Row],[식사시간]]</f>
        <v>#REF!</v>
      </c>
      <c r="D568" s="4" t="e">
        <f>[2]!주문[[#This Row],[상품]]</f>
        <v>#REF!</v>
      </c>
      <c r="E568" t="e">
        <f>[2]!주문[[#This Row],[수량]]</f>
        <v>#REF!</v>
      </c>
    </row>
    <row r="569" spans="1:5" hidden="1" x14ac:dyDescent="0.4">
      <c r="A569" s="4" t="e">
        <f>[2]!주문[[#This Row],[납기]]</f>
        <v>#REF!</v>
      </c>
      <c r="B569" t="e">
        <f>[2]!주문[[#This Row],[주문처]]</f>
        <v>#REF!</v>
      </c>
      <c r="C569" t="e">
        <f>[2]!주문[[#This Row],[식사시간]]</f>
        <v>#REF!</v>
      </c>
      <c r="D569" s="4" t="e">
        <f>[2]!주문[[#This Row],[상품]]</f>
        <v>#REF!</v>
      </c>
      <c r="E569" t="e">
        <f>[2]!주문[[#This Row],[수량]]</f>
        <v>#REF!</v>
      </c>
    </row>
    <row r="570" spans="1:5" hidden="1" x14ac:dyDescent="0.4">
      <c r="A570" s="4" t="e">
        <f>[2]!주문[[#This Row],[납기]]</f>
        <v>#REF!</v>
      </c>
      <c r="B570" t="e">
        <f>[2]!주문[[#This Row],[주문처]]</f>
        <v>#REF!</v>
      </c>
      <c r="C570" t="e">
        <f>[2]!주문[[#This Row],[식사시간]]</f>
        <v>#REF!</v>
      </c>
      <c r="D570" s="4" t="e">
        <f>[2]!주문[[#This Row],[상품]]</f>
        <v>#REF!</v>
      </c>
      <c r="E570" t="e">
        <f>[2]!주문[[#This Row],[수량]]</f>
        <v>#REF!</v>
      </c>
    </row>
    <row r="571" spans="1:5" hidden="1" x14ac:dyDescent="0.4">
      <c r="A571" s="4" t="e">
        <f>[2]!주문[[#This Row],[납기]]</f>
        <v>#REF!</v>
      </c>
      <c r="B571" t="e">
        <f>[2]!주문[[#This Row],[주문처]]</f>
        <v>#REF!</v>
      </c>
      <c r="C571" t="e">
        <f>[2]!주문[[#This Row],[식사시간]]</f>
        <v>#REF!</v>
      </c>
      <c r="D571" s="4" t="e">
        <f>[2]!주문[[#This Row],[상품]]</f>
        <v>#REF!</v>
      </c>
      <c r="E571" t="e">
        <f>[2]!주문[[#This Row],[수량]]</f>
        <v>#REF!</v>
      </c>
    </row>
    <row r="572" spans="1:5" hidden="1" x14ac:dyDescent="0.4">
      <c r="A572" s="4" t="e">
        <f>[2]!주문[[#This Row],[납기]]</f>
        <v>#REF!</v>
      </c>
      <c r="B572" t="e">
        <f>[2]!주문[[#This Row],[주문처]]</f>
        <v>#REF!</v>
      </c>
      <c r="C572" t="e">
        <f>[2]!주문[[#This Row],[식사시간]]</f>
        <v>#REF!</v>
      </c>
      <c r="D572" s="4" t="e">
        <f>[2]!주문[[#This Row],[상품]]</f>
        <v>#REF!</v>
      </c>
      <c r="E572" t="e">
        <f>[2]!주문[[#This Row],[수량]]</f>
        <v>#REF!</v>
      </c>
    </row>
    <row r="573" spans="1:5" hidden="1" x14ac:dyDescent="0.4">
      <c r="A573" s="4" t="e">
        <f>[2]!주문[[#This Row],[납기]]</f>
        <v>#REF!</v>
      </c>
      <c r="B573" t="e">
        <f>[2]!주문[[#This Row],[주문처]]</f>
        <v>#REF!</v>
      </c>
      <c r="C573" t="e">
        <f>[2]!주문[[#This Row],[식사시간]]</f>
        <v>#REF!</v>
      </c>
      <c r="D573" s="4" t="e">
        <f>[2]!주문[[#This Row],[상품]]</f>
        <v>#REF!</v>
      </c>
      <c r="E573" t="e">
        <f>[2]!주문[[#This Row],[수량]]</f>
        <v>#REF!</v>
      </c>
    </row>
    <row r="574" spans="1:5" hidden="1" x14ac:dyDescent="0.4">
      <c r="A574" s="4" t="e">
        <f>[2]!주문[[#This Row],[납기]]</f>
        <v>#REF!</v>
      </c>
      <c r="B574" t="e">
        <f>[2]!주문[[#This Row],[주문처]]</f>
        <v>#REF!</v>
      </c>
      <c r="C574" t="e">
        <f>[2]!주문[[#This Row],[식사시간]]</f>
        <v>#REF!</v>
      </c>
      <c r="D574" s="4" t="e">
        <f>[2]!주문[[#This Row],[상품]]</f>
        <v>#REF!</v>
      </c>
      <c r="E574" t="e">
        <f>[2]!주문[[#This Row],[수량]]</f>
        <v>#REF!</v>
      </c>
    </row>
    <row r="575" spans="1:5" hidden="1" x14ac:dyDescent="0.4">
      <c r="A575" s="4" t="e">
        <f>[2]!주문[[#This Row],[납기]]</f>
        <v>#REF!</v>
      </c>
      <c r="B575" t="e">
        <f>[2]!주문[[#This Row],[주문처]]</f>
        <v>#REF!</v>
      </c>
      <c r="C575" t="e">
        <f>[2]!주문[[#This Row],[식사시간]]</f>
        <v>#REF!</v>
      </c>
      <c r="D575" s="4" t="e">
        <f>[2]!주문[[#This Row],[상품]]</f>
        <v>#REF!</v>
      </c>
      <c r="E575" t="e">
        <f>[2]!주문[[#This Row],[수량]]</f>
        <v>#REF!</v>
      </c>
    </row>
    <row r="576" spans="1:5" hidden="1" x14ac:dyDescent="0.4">
      <c r="A576" s="4" t="e">
        <f>[2]!주문[[#This Row],[납기]]</f>
        <v>#REF!</v>
      </c>
      <c r="B576" t="e">
        <f>[2]!주문[[#This Row],[주문처]]</f>
        <v>#REF!</v>
      </c>
      <c r="C576" t="e">
        <f>[2]!주문[[#This Row],[식사시간]]</f>
        <v>#REF!</v>
      </c>
      <c r="D576" s="4" t="e">
        <f>[2]!주문[[#This Row],[상품]]</f>
        <v>#REF!</v>
      </c>
      <c r="E576" t="e">
        <f>[2]!주문[[#This Row],[수량]]</f>
        <v>#REF!</v>
      </c>
    </row>
    <row r="577" spans="1:5" hidden="1" x14ac:dyDescent="0.4">
      <c r="A577" s="4" t="e">
        <f>[2]!주문[[#This Row],[납기]]</f>
        <v>#REF!</v>
      </c>
      <c r="B577" t="e">
        <f>[2]!주문[[#This Row],[주문처]]</f>
        <v>#REF!</v>
      </c>
      <c r="C577" t="e">
        <f>[2]!주문[[#This Row],[식사시간]]</f>
        <v>#REF!</v>
      </c>
      <c r="D577" s="4" t="e">
        <f>[2]!주문[[#This Row],[상품]]</f>
        <v>#REF!</v>
      </c>
      <c r="E577" t="e">
        <f>[2]!주문[[#This Row],[수량]]</f>
        <v>#REF!</v>
      </c>
    </row>
    <row r="578" spans="1:5" hidden="1" x14ac:dyDescent="0.4">
      <c r="A578" s="4" t="e">
        <f>[2]!주문[[#This Row],[납기]]</f>
        <v>#REF!</v>
      </c>
      <c r="B578" t="e">
        <f>[2]!주문[[#This Row],[주문처]]</f>
        <v>#REF!</v>
      </c>
      <c r="C578" t="e">
        <f>[2]!주문[[#This Row],[식사시간]]</f>
        <v>#REF!</v>
      </c>
      <c r="D578" s="4" t="e">
        <f>[2]!주문[[#This Row],[상품]]</f>
        <v>#REF!</v>
      </c>
      <c r="E578" t="e">
        <f>[2]!주문[[#This Row],[수량]]</f>
        <v>#REF!</v>
      </c>
    </row>
    <row r="579" spans="1:5" hidden="1" x14ac:dyDescent="0.4">
      <c r="A579" s="4" t="e">
        <f>[2]!주문[[#This Row],[납기]]</f>
        <v>#REF!</v>
      </c>
      <c r="B579" t="e">
        <f>[2]!주문[[#This Row],[주문처]]</f>
        <v>#REF!</v>
      </c>
      <c r="C579" t="e">
        <f>[2]!주문[[#This Row],[식사시간]]</f>
        <v>#REF!</v>
      </c>
      <c r="D579" s="4" t="e">
        <f>[2]!주문[[#This Row],[상품]]</f>
        <v>#REF!</v>
      </c>
      <c r="E579" t="e">
        <f>[2]!주문[[#This Row],[수량]]</f>
        <v>#REF!</v>
      </c>
    </row>
    <row r="580" spans="1:5" hidden="1" x14ac:dyDescent="0.4">
      <c r="A580" s="4" t="e">
        <f>[2]!주문[[#This Row],[납기]]</f>
        <v>#REF!</v>
      </c>
      <c r="B580" t="e">
        <f>[2]!주문[[#This Row],[주문처]]</f>
        <v>#REF!</v>
      </c>
      <c r="C580" t="e">
        <f>[2]!주문[[#This Row],[식사시간]]</f>
        <v>#REF!</v>
      </c>
      <c r="D580" s="4" t="e">
        <f>[2]!주문[[#This Row],[상품]]</f>
        <v>#REF!</v>
      </c>
      <c r="E580" t="e">
        <f>[2]!주문[[#This Row],[수량]]</f>
        <v>#REF!</v>
      </c>
    </row>
    <row r="581" spans="1:5" hidden="1" x14ac:dyDescent="0.4">
      <c r="A581" s="4" t="e">
        <f>[2]!주문[[#This Row],[납기]]</f>
        <v>#REF!</v>
      </c>
      <c r="B581" t="e">
        <f>[2]!주문[[#This Row],[주문처]]</f>
        <v>#REF!</v>
      </c>
      <c r="C581" t="e">
        <f>[2]!주문[[#This Row],[식사시간]]</f>
        <v>#REF!</v>
      </c>
      <c r="D581" s="4" t="e">
        <f>[2]!주문[[#This Row],[상품]]</f>
        <v>#REF!</v>
      </c>
      <c r="E581" t="e">
        <f>[2]!주문[[#This Row],[수량]]</f>
        <v>#REF!</v>
      </c>
    </row>
    <row r="582" spans="1:5" hidden="1" x14ac:dyDescent="0.4">
      <c r="A582" s="4" t="e">
        <f>[2]!주문[[#This Row],[납기]]</f>
        <v>#REF!</v>
      </c>
      <c r="B582" t="e">
        <f>[2]!주문[[#This Row],[주문처]]</f>
        <v>#REF!</v>
      </c>
      <c r="C582" t="e">
        <f>[2]!주문[[#This Row],[식사시간]]</f>
        <v>#REF!</v>
      </c>
      <c r="D582" s="4" t="e">
        <f>[2]!주문[[#This Row],[상품]]</f>
        <v>#REF!</v>
      </c>
      <c r="E582" t="e">
        <f>[2]!주문[[#This Row],[수량]]</f>
        <v>#REF!</v>
      </c>
    </row>
    <row r="583" spans="1:5" hidden="1" x14ac:dyDescent="0.4">
      <c r="A583" s="4" t="e">
        <f>[2]!주문[[#This Row],[납기]]</f>
        <v>#REF!</v>
      </c>
      <c r="B583" t="e">
        <f>[2]!주문[[#This Row],[주문처]]</f>
        <v>#REF!</v>
      </c>
      <c r="C583" t="e">
        <f>[2]!주문[[#This Row],[식사시간]]</f>
        <v>#REF!</v>
      </c>
      <c r="D583" s="4" t="e">
        <f>[2]!주문[[#This Row],[상품]]</f>
        <v>#REF!</v>
      </c>
      <c r="E583" t="e">
        <f>[2]!주문[[#This Row],[수량]]</f>
        <v>#REF!</v>
      </c>
    </row>
    <row r="584" spans="1:5" hidden="1" x14ac:dyDescent="0.4">
      <c r="A584" s="4" t="e">
        <f>[2]!주문[[#This Row],[납기]]</f>
        <v>#REF!</v>
      </c>
      <c r="B584" t="e">
        <f>[2]!주문[[#This Row],[주문처]]</f>
        <v>#REF!</v>
      </c>
      <c r="C584" t="e">
        <f>[2]!주문[[#This Row],[식사시간]]</f>
        <v>#REF!</v>
      </c>
      <c r="D584" s="4" t="e">
        <f>[2]!주문[[#This Row],[상품]]</f>
        <v>#REF!</v>
      </c>
      <c r="E584" t="e">
        <f>[2]!주문[[#This Row],[수량]]</f>
        <v>#REF!</v>
      </c>
    </row>
    <row r="585" spans="1:5" hidden="1" x14ac:dyDescent="0.4">
      <c r="A585" s="4" t="e">
        <f>[2]!주문[[#This Row],[납기]]</f>
        <v>#REF!</v>
      </c>
      <c r="B585" t="e">
        <f>[2]!주문[[#This Row],[주문처]]</f>
        <v>#REF!</v>
      </c>
      <c r="C585" t="e">
        <f>[2]!주문[[#This Row],[식사시간]]</f>
        <v>#REF!</v>
      </c>
      <c r="D585" s="4" t="e">
        <f>[2]!주문[[#This Row],[상품]]</f>
        <v>#REF!</v>
      </c>
      <c r="E585" t="e">
        <f>[2]!주문[[#This Row],[수량]]</f>
        <v>#REF!</v>
      </c>
    </row>
    <row r="586" spans="1:5" hidden="1" x14ac:dyDescent="0.4">
      <c r="A586" s="4" t="e">
        <f>[2]!주문[[#This Row],[납기]]</f>
        <v>#REF!</v>
      </c>
      <c r="B586" t="e">
        <f>[2]!주문[[#This Row],[주문처]]</f>
        <v>#REF!</v>
      </c>
      <c r="C586" t="e">
        <f>[2]!주문[[#This Row],[식사시간]]</f>
        <v>#REF!</v>
      </c>
      <c r="D586" s="4" t="e">
        <f>[2]!주문[[#This Row],[상품]]</f>
        <v>#REF!</v>
      </c>
      <c r="E586" t="e">
        <f>[2]!주문[[#This Row],[수량]]</f>
        <v>#REF!</v>
      </c>
    </row>
    <row r="587" spans="1:5" hidden="1" x14ac:dyDescent="0.4">
      <c r="A587" s="4" t="e">
        <f>[2]!주문[[#This Row],[납기]]</f>
        <v>#REF!</v>
      </c>
      <c r="B587" t="e">
        <f>[2]!주문[[#This Row],[주문처]]</f>
        <v>#REF!</v>
      </c>
      <c r="C587" t="e">
        <f>[2]!주문[[#This Row],[식사시간]]</f>
        <v>#REF!</v>
      </c>
      <c r="D587" s="4" t="e">
        <f>[2]!주문[[#This Row],[상품]]</f>
        <v>#REF!</v>
      </c>
      <c r="E587" t="e">
        <f>[2]!주문[[#This Row],[수량]]</f>
        <v>#REF!</v>
      </c>
    </row>
    <row r="588" spans="1:5" hidden="1" x14ac:dyDescent="0.4">
      <c r="A588" s="4" t="e">
        <f>[2]!주문[[#This Row],[납기]]</f>
        <v>#REF!</v>
      </c>
      <c r="B588" t="e">
        <f>[2]!주문[[#This Row],[주문처]]</f>
        <v>#REF!</v>
      </c>
      <c r="C588" t="e">
        <f>[2]!주문[[#This Row],[식사시간]]</f>
        <v>#REF!</v>
      </c>
      <c r="D588" s="4" t="e">
        <f>[2]!주문[[#This Row],[상품]]</f>
        <v>#REF!</v>
      </c>
      <c r="E588" t="e">
        <f>[2]!주문[[#This Row],[수량]]</f>
        <v>#REF!</v>
      </c>
    </row>
    <row r="589" spans="1:5" hidden="1" x14ac:dyDescent="0.4">
      <c r="A589" s="4" t="e">
        <f>[2]!주문[[#This Row],[납기]]</f>
        <v>#REF!</v>
      </c>
      <c r="B589" t="e">
        <f>[2]!주문[[#This Row],[주문처]]</f>
        <v>#REF!</v>
      </c>
      <c r="C589" t="e">
        <f>[2]!주문[[#This Row],[식사시간]]</f>
        <v>#REF!</v>
      </c>
      <c r="D589" s="4" t="e">
        <f>[2]!주문[[#This Row],[상품]]</f>
        <v>#REF!</v>
      </c>
      <c r="E589" t="e">
        <f>[2]!주문[[#This Row],[수량]]</f>
        <v>#REF!</v>
      </c>
    </row>
    <row r="590" spans="1:5" hidden="1" x14ac:dyDescent="0.4">
      <c r="A590" s="4" t="e">
        <f>[2]!주문[[#This Row],[납기]]</f>
        <v>#REF!</v>
      </c>
      <c r="B590" t="e">
        <f>[2]!주문[[#This Row],[주문처]]</f>
        <v>#REF!</v>
      </c>
      <c r="C590" t="e">
        <f>[2]!주문[[#This Row],[식사시간]]</f>
        <v>#REF!</v>
      </c>
      <c r="D590" s="4" t="e">
        <f>[2]!주문[[#This Row],[상품]]</f>
        <v>#REF!</v>
      </c>
      <c r="E590" t="e">
        <f>[2]!주문[[#This Row],[수량]]</f>
        <v>#REF!</v>
      </c>
    </row>
    <row r="591" spans="1:5" hidden="1" x14ac:dyDescent="0.4">
      <c r="A591" s="4" t="e">
        <f>[2]!주문[[#This Row],[납기]]</f>
        <v>#REF!</v>
      </c>
      <c r="B591" t="e">
        <f>[2]!주문[[#This Row],[주문처]]</f>
        <v>#REF!</v>
      </c>
      <c r="C591" t="e">
        <f>[2]!주문[[#This Row],[식사시간]]</f>
        <v>#REF!</v>
      </c>
      <c r="D591" s="4" t="e">
        <f>[2]!주문[[#This Row],[상품]]</f>
        <v>#REF!</v>
      </c>
      <c r="E591" t="e">
        <f>[2]!주문[[#This Row],[수량]]</f>
        <v>#REF!</v>
      </c>
    </row>
    <row r="592" spans="1:5" hidden="1" x14ac:dyDescent="0.4">
      <c r="A592" s="4" t="e">
        <f>[2]!주문[[#This Row],[납기]]</f>
        <v>#REF!</v>
      </c>
      <c r="B592" t="e">
        <f>[2]!주문[[#This Row],[주문처]]</f>
        <v>#REF!</v>
      </c>
      <c r="C592" t="e">
        <f>[2]!주문[[#This Row],[식사시간]]</f>
        <v>#REF!</v>
      </c>
      <c r="D592" s="4" t="e">
        <f>[2]!주문[[#This Row],[상품]]</f>
        <v>#REF!</v>
      </c>
      <c r="E592" t="e">
        <f>[2]!주문[[#This Row],[수량]]</f>
        <v>#REF!</v>
      </c>
    </row>
    <row r="593" spans="1:5" hidden="1" x14ac:dyDescent="0.4">
      <c r="A593" s="4" t="e">
        <f>[2]!주문[[#This Row],[납기]]</f>
        <v>#REF!</v>
      </c>
      <c r="B593" t="e">
        <f>[2]!주문[[#This Row],[주문처]]</f>
        <v>#REF!</v>
      </c>
      <c r="C593" t="e">
        <f>[2]!주문[[#This Row],[식사시간]]</f>
        <v>#REF!</v>
      </c>
      <c r="D593" s="4" t="e">
        <f>[2]!주문[[#This Row],[상품]]</f>
        <v>#REF!</v>
      </c>
      <c r="E593" t="e">
        <f>[2]!주문[[#This Row],[수량]]</f>
        <v>#REF!</v>
      </c>
    </row>
    <row r="594" spans="1:5" hidden="1" x14ac:dyDescent="0.4">
      <c r="A594" s="4" t="e">
        <f>[2]!주문[[#This Row],[납기]]</f>
        <v>#REF!</v>
      </c>
      <c r="B594" t="e">
        <f>[2]!주문[[#This Row],[주문처]]</f>
        <v>#REF!</v>
      </c>
      <c r="C594" t="e">
        <f>[2]!주문[[#This Row],[식사시간]]</f>
        <v>#REF!</v>
      </c>
      <c r="D594" s="4" t="e">
        <f>[2]!주문[[#This Row],[상품]]</f>
        <v>#REF!</v>
      </c>
      <c r="E594" t="e">
        <f>[2]!주문[[#This Row],[수량]]</f>
        <v>#REF!</v>
      </c>
    </row>
    <row r="595" spans="1:5" hidden="1" x14ac:dyDescent="0.4">
      <c r="A595" s="4" t="e">
        <f>[2]!주문[[#This Row],[납기]]</f>
        <v>#REF!</v>
      </c>
      <c r="B595" t="e">
        <f>[2]!주문[[#This Row],[주문처]]</f>
        <v>#REF!</v>
      </c>
      <c r="C595" t="e">
        <f>[2]!주문[[#This Row],[식사시간]]</f>
        <v>#REF!</v>
      </c>
      <c r="D595" s="4" t="e">
        <f>[2]!주문[[#This Row],[상품]]</f>
        <v>#REF!</v>
      </c>
      <c r="E595" t="e">
        <f>[2]!주문[[#This Row],[수량]]</f>
        <v>#REF!</v>
      </c>
    </row>
    <row r="596" spans="1:5" hidden="1" x14ac:dyDescent="0.4">
      <c r="A596" s="4" t="e">
        <f>[2]!주문[[#This Row],[납기]]</f>
        <v>#REF!</v>
      </c>
      <c r="B596" t="e">
        <f>[2]!주문[[#This Row],[주문처]]</f>
        <v>#REF!</v>
      </c>
      <c r="C596" t="e">
        <f>[2]!주문[[#This Row],[식사시간]]</f>
        <v>#REF!</v>
      </c>
      <c r="D596" s="4" t="e">
        <f>[2]!주문[[#This Row],[상품]]</f>
        <v>#REF!</v>
      </c>
      <c r="E596" t="e">
        <f>[2]!주문[[#This Row],[수량]]</f>
        <v>#REF!</v>
      </c>
    </row>
    <row r="597" spans="1:5" hidden="1" x14ac:dyDescent="0.4">
      <c r="A597" s="4" t="e">
        <f>[2]!주문[[#This Row],[납기]]</f>
        <v>#REF!</v>
      </c>
      <c r="B597" t="e">
        <f>[2]!주문[[#This Row],[주문처]]</f>
        <v>#REF!</v>
      </c>
      <c r="C597" t="e">
        <f>[2]!주문[[#This Row],[식사시간]]</f>
        <v>#REF!</v>
      </c>
      <c r="D597" s="4" t="e">
        <f>[2]!주문[[#This Row],[상품]]</f>
        <v>#REF!</v>
      </c>
      <c r="E597" t="e">
        <f>[2]!주문[[#This Row],[수량]]</f>
        <v>#REF!</v>
      </c>
    </row>
    <row r="598" spans="1:5" hidden="1" x14ac:dyDescent="0.4">
      <c r="A598" s="4" t="e">
        <f>[2]!주문[[#This Row],[납기]]</f>
        <v>#REF!</v>
      </c>
      <c r="B598" t="e">
        <f>[2]!주문[[#This Row],[주문처]]</f>
        <v>#REF!</v>
      </c>
      <c r="C598" t="e">
        <f>[2]!주문[[#This Row],[식사시간]]</f>
        <v>#REF!</v>
      </c>
      <c r="D598" s="4" t="e">
        <f>[2]!주문[[#This Row],[상품]]</f>
        <v>#REF!</v>
      </c>
      <c r="E598" t="e">
        <f>[2]!주문[[#This Row],[수량]]</f>
        <v>#REF!</v>
      </c>
    </row>
    <row r="599" spans="1:5" hidden="1" x14ac:dyDescent="0.4">
      <c r="A599" s="4" t="e">
        <f>[2]!주문[[#This Row],[납기]]</f>
        <v>#REF!</v>
      </c>
      <c r="B599" t="e">
        <f>[2]!주문[[#This Row],[주문처]]</f>
        <v>#REF!</v>
      </c>
      <c r="C599" t="e">
        <f>[2]!주문[[#This Row],[식사시간]]</f>
        <v>#REF!</v>
      </c>
      <c r="D599" s="4" t="e">
        <f>[2]!주문[[#This Row],[상품]]</f>
        <v>#REF!</v>
      </c>
      <c r="E599" t="e">
        <f>[2]!주문[[#This Row],[수량]]</f>
        <v>#REF!</v>
      </c>
    </row>
    <row r="600" spans="1:5" hidden="1" x14ac:dyDescent="0.4">
      <c r="A600" s="4" t="e">
        <f>[2]!주문[[#This Row],[납기]]</f>
        <v>#REF!</v>
      </c>
      <c r="B600" t="e">
        <f>[2]!주문[[#This Row],[주문처]]</f>
        <v>#REF!</v>
      </c>
      <c r="C600" t="e">
        <f>[2]!주문[[#This Row],[식사시간]]</f>
        <v>#REF!</v>
      </c>
      <c r="D600" s="4" t="e">
        <f>[2]!주문[[#This Row],[상품]]</f>
        <v>#REF!</v>
      </c>
      <c r="E600" t="e">
        <f>[2]!주문[[#This Row],[수량]]</f>
        <v>#REF!</v>
      </c>
    </row>
    <row r="601" spans="1:5" hidden="1" x14ac:dyDescent="0.4">
      <c r="A601" s="4" t="e">
        <f>[2]!주문[[#This Row],[납기]]</f>
        <v>#REF!</v>
      </c>
      <c r="B601" t="e">
        <f>[2]!주문[[#This Row],[주문처]]</f>
        <v>#REF!</v>
      </c>
      <c r="C601" t="e">
        <f>[2]!주문[[#This Row],[식사시간]]</f>
        <v>#REF!</v>
      </c>
      <c r="D601" s="4" t="e">
        <f>[2]!주문[[#This Row],[상품]]</f>
        <v>#REF!</v>
      </c>
      <c r="E601" t="e">
        <f>[2]!주문[[#This Row],[수량]]</f>
        <v>#REF!</v>
      </c>
    </row>
    <row r="602" spans="1:5" x14ac:dyDescent="0.4">
      <c r="A602" s="4" t="e">
        <f>[2]!주문[[#This Row],[납기]]</f>
        <v>#REF!</v>
      </c>
      <c r="B602" t="e">
        <f>[2]!주문[[#This Row],[주문처]]</f>
        <v>#REF!</v>
      </c>
      <c r="C602" t="e">
        <f>[2]!주문[[#This Row],[식사시간]]</f>
        <v>#REF!</v>
      </c>
      <c r="D602" s="6" t="e">
        <f>[2]!주문[[#This Row],[상품]]</f>
        <v>#REF!</v>
      </c>
      <c r="E602" t="e">
        <f>[2]!주문[[#This Row],[수량]]</f>
        <v>#REF!</v>
      </c>
    </row>
    <row r="603" spans="1:5" x14ac:dyDescent="0.4">
      <c r="A603" s="4" t="e">
        <f>[2]!주문[[#This Row],[납기]]</f>
        <v>#REF!</v>
      </c>
      <c r="B603" t="e">
        <f>[2]!주문[[#This Row],[주문처]]</f>
        <v>#REF!</v>
      </c>
      <c r="C603" t="e">
        <f>[2]!주문[[#This Row],[식사시간]]</f>
        <v>#REF!</v>
      </c>
      <c r="D603" s="6" t="e">
        <f>[2]!주문[[#This Row],[상품]]</f>
        <v>#REF!</v>
      </c>
      <c r="E603" t="e">
        <f>[2]!주문[[#This Row],[수량]]</f>
        <v>#REF!</v>
      </c>
    </row>
    <row r="604" spans="1:5" x14ac:dyDescent="0.4">
      <c r="A604" s="4" t="e">
        <f>[2]!주문[[#This Row],[납기]]</f>
        <v>#REF!</v>
      </c>
      <c r="B604" t="e">
        <f>[2]!주문[[#This Row],[주문처]]</f>
        <v>#REF!</v>
      </c>
      <c r="C604" t="e">
        <f>[2]!주문[[#This Row],[식사시간]]</f>
        <v>#REF!</v>
      </c>
      <c r="D604" s="6" t="e">
        <f>[2]!주문[[#This Row],[상품]]</f>
        <v>#REF!</v>
      </c>
      <c r="E604" t="e">
        <f>[2]!주문[[#This Row],[수량]]</f>
        <v>#REF!</v>
      </c>
    </row>
    <row r="605" spans="1:5" x14ac:dyDescent="0.4">
      <c r="A605" s="4" t="e">
        <f>[2]!주문[[#This Row],[납기]]</f>
        <v>#REF!</v>
      </c>
      <c r="B605" t="e">
        <f>[2]!주문[[#This Row],[주문처]]</f>
        <v>#REF!</v>
      </c>
      <c r="C605" t="e">
        <f>[2]!주문[[#This Row],[식사시간]]</f>
        <v>#REF!</v>
      </c>
      <c r="D605" s="6" t="e">
        <f>[2]!주문[[#This Row],[상품]]</f>
        <v>#REF!</v>
      </c>
      <c r="E605" t="e">
        <f>[2]!주문[[#This Row],[수량]]</f>
        <v>#REF!</v>
      </c>
    </row>
    <row r="606" spans="1:5" x14ac:dyDescent="0.4">
      <c r="A606" s="4" t="e">
        <f>[2]!주문[[#This Row],[납기]]</f>
        <v>#REF!</v>
      </c>
      <c r="B606" t="e">
        <f>[2]!주문[[#This Row],[주문처]]</f>
        <v>#REF!</v>
      </c>
      <c r="C606" t="e">
        <f>[2]!주문[[#This Row],[식사시간]]</f>
        <v>#REF!</v>
      </c>
      <c r="D606" s="6" t="e">
        <f>[2]!주문[[#This Row],[상품]]</f>
        <v>#REF!</v>
      </c>
      <c r="E606" t="e">
        <f>[2]!주문[[#This Row],[수량]]</f>
        <v>#REF!</v>
      </c>
    </row>
    <row r="607" spans="1:5" hidden="1" x14ac:dyDescent="0.4">
      <c r="A607" s="4" t="e">
        <f>[2]!주문[[#This Row],[납기]]</f>
        <v>#REF!</v>
      </c>
      <c r="B607" t="e">
        <f>[2]!주문[[#This Row],[주문처]]</f>
        <v>#REF!</v>
      </c>
      <c r="C607" t="e">
        <f>[2]!주문[[#This Row],[식사시간]]</f>
        <v>#REF!</v>
      </c>
      <c r="D607" s="4" t="e">
        <f>[2]!주문[[#This Row],[상품]]</f>
        <v>#REF!</v>
      </c>
      <c r="E607" t="e">
        <f>[2]!주문[[#This Row],[수량]]</f>
        <v>#REF!</v>
      </c>
    </row>
    <row r="608" spans="1:5" x14ac:dyDescent="0.4">
      <c r="A608" s="4" t="e">
        <f>[2]!주문[[#This Row],[납기]]</f>
        <v>#REF!</v>
      </c>
      <c r="B608" t="e">
        <f>[2]!주문[[#This Row],[주문처]]</f>
        <v>#REF!</v>
      </c>
      <c r="C608" t="e">
        <f>[2]!주문[[#This Row],[식사시간]]</f>
        <v>#REF!</v>
      </c>
      <c r="D608" s="6" t="e">
        <f>[2]!주문[[#This Row],[상품]]</f>
        <v>#REF!</v>
      </c>
      <c r="E608" t="e">
        <f>[2]!주문[[#This Row],[수량]]</f>
        <v>#REF!</v>
      </c>
    </row>
    <row r="609" spans="1:5" x14ac:dyDescent="0.4">
      <c r="A609" s="4" t="e">
        <f>[2]!주문[[#This Row],[납기]]</f>
        <v>#REF!</v>
      </c>
      <c r="B609" t="e">
        <f>[2]!주문[[#This Row],[주문처]]</f>
        <v>#REF!</v>
      </c>
      <c r="C609" t="e">
        <f>[2]!주문[[#This Row],[식사시간]]</f>
        <v>#REF!</v>
      </c>
      <c r="D609" s="6" t="e">
        <f>[2]!주문[[#This Row],[상품]]</f>
        <v>#REF!</v>
      </c>
      <c r="E609" t="e">
        <f>[2]!주문[[#This Row],[수량]]</f>
        <v>#REF!</v>
      </c>
    </row>
    <row r="610" spans="1:5" x14ac:dyDescent="0.4">
      <c r="A610" s="4" t="e">
        <f>[2]!주문[[#This Row],[납기]]</f>
        <v>#REF!</v>
      </c>
      <c r="B610" t="e">
        <f>[2]!주문[[#This Row],[주문처]]</f>
        <v>#REF!</v>
      </c>
      <c r="C610" t="e">
        <f>[2]!주문[[#This Row],[식사시간]]</f>
        <v>#REF!</v>
      </c>
      <c r="D610" s="6" t="e">
        <f>[2]!주문[[#This Row],[상품]]</f>
        <v>#REF!</v>
      </c>
      <c r="E610" t="e">
        <f>[2]!주문[[#This Row],[수량]]</f>
        <v>#REF!</v>
      </c>
    </row>
    <row r="611" spans="1:5" x14ac:dyDescent="0.4">
      <c r="A611" s="4" t="e">
        <f>[2]!주문[[#This Row],[납기]]</f>
        <v>#REF!</v>
      </c>
      <c r="B611" t="e">
        <f>[2]!주문[[#This Row],[주문처]]</f>
        <v>#REF!</v>
      </c>
      <c r="C611" t="e">
        <f>[2]!주문[[#This Row],[식사시간]]</f>
        <v>#REF!</v>
      </c>
      <c r="D611" s="6" t="e">
        <f>[2]!주문[[#This Row],[상품]]</f>
        <v>#REF!</v>
      </c>
      <c r="E611" t="e">
        <f>[2]!주문[[#This Row],[수량]]</f>
        <v>#REF!</v>
      </c>
    </row>
    <row r="612" spans="1:5" x14ac:dyDescent="0.4">
      <c r="A612" s="4" t="e">
        <f>[2]!주문[[#This Row],[납기]]</f>
        <v>#REF!</v>
      </c>
      <c r="B612" t="e">
        <f>[2]!주문[[#This Row],[주문처]]</f>
        <v>#REF!</v>
      </c>
      <c r="C612" t="e">
        <f>[2]!주문[[#This Row],[식사시간]]</f>
        <v>#REF!</v>
      </c>
      <c r="D612" s="6" t="e">
        <f>[2]!주문[[#This Row],[상품]]</f>
        <v>#REF!</v>
      </c>
      <c r="E612" t="e">
        <f>[2]!주문[[#This Row],[수량]]</f>
        <v>#REF!</v>
      </c>
    </row>
    <row r="613" spans="1:5" x14ac:dyDescent="0.4">
      <c r="A613" s="4" t="e">
        <f>[2]!주문[[#This Row],[납기]]</f>
        <v>#REF!</v>
      </c>
      <c r="B613" t="e">
        <f>[2]!주문[[#This Row],[주문처]]</f>
        <v>#REF!</v>
      </c>
      <c r="C613" t="e">
        <f>[2]!주문[[#This Row],[식사시간]]</f>
        <v>#REF!</v>
      </c>
      <c r="D613" s="6" t="e">
        <f>[2]!주문[[#This Row],[상품]]</f>
        <v>#REF!</v>
      </c>
      <c r="E613" t="e">
        <f>[2]!주문[[#This Row],[수량]]</f>
        <v>#REF!</v>
      </c>
    </row>
    <row r="614" spans="1:5" x14ac:dyDescent="0.4">
      <c r="A614" s="4" t="e">
        <f>[2]!주문[[#This Row],[납기]]</f>
        <v>#REF!</v>
      </c>
      <c r="B614" t="e">
        <f>[2]!주문[[#This Row],[주문처]]</f>
        <v>#REF!</v>
      </c>
      <c r="C614" t="e">
        <f>[2]!주문[[#This Row],[식사시간]]</f>
        <v>#REF!</v>
      </c>
      <c r="D614" s="6" t="e">
        <f>[2]!주문[[#This Row],[상품]]</f>
        <v>#REF!</v>
      </c>
      <c r="E614" t="e">
        <f>[2]!주문[[#This Row],[수량]]</f>
        <v>#REF!</v>
      </c>
    </row>
    <row r="615" spans="1:5" x14ac:dyDescent="0.4">
      <c r="A615" s="4" t="e">
        <f>[2]!주문[[#This Row],[납기]]</f>
        <v>#REF!</v>
      </c>
      <c r="B615" t="e">
        <f>[2]!주문[[#This Row],[주문처]]</f>
        <v>#REF!</v>
      </c>
      <c r="C615" t="e">
        <f>[2]!주문[[#This Row],[식사시간]]</f>
        <v>#REF!</v>
      </c>
      <c r="D615" s="6" t="e">
        <f>[2]!주문[[#This Row],[상품]]</f>
        <v>#REF!</v>
      </c>
      <c r="E615" t="e">
        <f>[2]!주문[[#This Row],[수량]]</f>
        <v>#REF!</v>
      </c>
    </row>
    <row r="616" spans="1:5" x14ac:dyDescent="0.4">
      <c r="A616" s="4" t="e">
        <f>[2]!주문[[#This Row],[납기]]</f>
        <v>#REF!</v>
      </c>
      <c r="B616" t="e">
        <f>[2]!주문[[#This Row],[주문처]]</f>
        <v>#REF!</v>
      </c>
      <c r="C616" t="e">
        <f>[2]!주문[[#This Row],[식사시간]]</f>
        <v>#REF!</v>
      </c>
      <c r="D616" s="6" t="e">
        <f>[2]!주문[[#This Row],[상품]]</f>
        <v>#REF!</v>
      </c>
      <c r="E616" t="e">
        <f>[2]!주문[[#This Row],[수량]]</f>
        <v>#REF!</v>
      </c>
    </row>
    <row r="617" spans="1:5" x14ac:dyDescent="0.4">
      <c r="A617" s="4" t="e">
        <f>[2]!주문[[#This Row],[납기]]</f>
        <v>#REF!</v>
      </c>
      <c r="B617" t="e">
        <f>[2]!주문[[#This Row],[주문처]]</f>
        <v>#REF!</v>
      </c>
      <c r="C617" t="e">
        <f>[2]!주문[[#This Row],[식사시간]]</f>
        <v>#REF!</v>
      </c>
      <c r="D617" s="6" t="e">
        <f>[2]!주문[[#This Row],[상품]]</f>
        <v>#REF!</v>
      </c>
      <c r="E617" t="e">
        <f>[2]!주문[[#This Row],[수량]]</f>
        <v>#REF!</v>
      </c>
    </row>
    <row r="618" spans="1:5" x14ac:dyDescent="0.4">
      <c r="A618" s="4" t="e">
        <f>[2]!주문[[#This Row],[납기]]</f>
        <v>#REF!</v>
      </c>
      <c r="B618" t="e">
        <f>[2]!주문[[#This Row],[주문처]]</f>
        <v>#REF!</v>
      </c>
      <c r="C618" t="e">
        <f>[2]!주문[[#This Row],[식사시간]]</f>
        <v>#REF!</v>
      </c>
      <c r="D618" s="6" t="e">
        <f>[2]!주문[[#This Row],[상품]]</f>
        <v>#REF!</v>
      </c>
      <c r="E618" t="e">
        <f>[2]!주문[[#This Row],[수량]]</f>
        <v>#REF!</v>
      </c>
    </row>
    <row r="619" spans="1:5" x14ac:dyDescent="0.4">
      <c r="A619" s="4" t="e">
        <f>[2]!주문[[#This Row],[납기]]</f>
        <v>#REF!</v>
      </c>
      <c r="B619" t="e">
        <f>[2]!주문[[#This Row],[주문처]]</f>
        <v>#REF!</v>
      </c>
      <c r="C619" t="e">
        <f>[2]!주문[[#This Row],[식사시간]]</f>
        <v>#REF!</v>
      </c>
      <c r="D619" s="6" t="e">
        <f>[2]!주문[[#This Row],[상품]]</f>
        <v>#REF!</v>
      </c>
      <c r="E619" t="e">
        <f>[2]!주문[[#This Row],[수량]]</f>
        <v>#REF!</v>
      </c>
    </row>
    <row r="620" spans="1:5" x14ac:dyDescent="0.4">
      <c r="A620" s="4" t="e">
        <f>[2]!주문[[#This Row],[납기]]</f>
        <v>#REF!</v>
      </c>
      <c r="B620" t="e">
        <f>[2]!주문[[#This Row],[주문처]]</f>
        <v>#REF!</v>
      </c>
      <c r="C620" t="e">
        <f>[2]!주문[[#This Row],[식사시간]]</f>
        <v>#REF!</v>
      </c>
      <c r="D620" s="6" t="e">
        <f>[2]!주문[[#This Row],[상품]]</f>
        <v>#REF!</v>
      </c>
      <c r="E620" t="e">
        <f>[2]!주문[[#This Row],[수량]]</f>
        <v>#REF!</v>
      </c>
    </row>
    <row r="621" spans="1:5" x14ac:dyDescent="0.4">
      <c r="A621" s="4" t="e">
        <f>[2]!주문[[#This Row],[납기]]</f>
        <v>#REF!</v>
      </c>
      <c r="B621" t="e">
        <f>[2]!주문[[#This Row],[주문처]]</f>
        <v>#REF!</v>
      </c>
      <c r="C621" t="e">
        <f>[2]!주문[[#This Row],[식사시간]]</f>
        <v>#REF!</v>
      </c>
      <c r="D621" s="6" t="e">
        <f>[2]!주문[[#This Row],[상품]]</f>
        <v>#REF!</v>
      </c>
      <c r="E621" t="e">
        <f>[2]!주문[[#This Row],[수량]]</f>
        <v>#REF!</v>
      </c>
    </row>
    <row r="622" spans="1:5" x14ac:dyDescent="0.4">
      <c r="A622" s="4" t="e">
        <f>[2]!주문[[#This Row],[납기]]</f>
        <v>#REF!</v>
      </c>
      <c r="B622" t="e">
        <f>[2]!주문[[#This Row],[주문처]]</f>
        <v>#REF!</v>
      </c>
      <c r="C622" t="e">
        <f>[2]!주문[[#This Row],[식사시간]]</f>
        <v>#REF!</v>
      </c>
      <c r="D622" s="6" t="e">
        <f>[2]!주문[[#This Row],[상품]]</f>
        <v>#REF!</v>
      </c>
      <c r="E622" t="e">
        <f>[2]!주문[[#This Row],[수량]]</f>
        <v>#REF!</v>
      </c>
    </row>
    <row r="623" spans="1:5" x14ac:dyDescent="0.4">
      <c r="A623" s="4" t="e">
        <f>[2]!주문[[#This Row],[납기]]</f>
        <v>#REF!</v>
      </c>
      <c r="B623" t="e">
        <f>[2]!주문[[#This Row],[주문처]]</f>
        <v>#REF!</v>
      </c>
      <c r="C623" t="e">
        <f>[2]!주문[[#This Row],[식사시간]]</f>
        <v>#REF!</v>
      </c>
      <c r="D623" s="6" t="e">
        <f>[2]!주문[[#This Row],[상품]]</f>
        <v>#REF!</v>
      </c>
      <c r="E623" t="e">
        <f>[2]!주문[[#This Row],[수량]]</f>
        <v>#REF!</v>
      </c>
    </row>
    <row r="624" spans="1:5" x14ac:dyDescent="0.4">
      <c r="A624" s="4" t="e">
        <f>[2]!주문[[#This Row],[납기]]</f>
        <v>#REF!</v>
      </c>
      <c r="B624" t="e">
        <f>[2]!주문[[#This Row],[주문처]]</f>
        <v>#REF!</v>
      </c>
      <c r="C624" t="e">
        <f>[2]!주문[[#This Row],[식사시간]]</f>
        <v>#REF!</v>
      </c>
      <c r="D624" s="6" t="e">
        <f>[2]!주문[[#This Row],[상품]]</f>
        <v>#REF!</v>
      </c>
      <c r="E624" t="e">
        <f>[2]!주문[[#This Row],[수량]]</f>
        <v>#REF!</v>
      </c>
    </row>
    <row r="625" spans="1:5" x14ac:dyDescent="0.4">
      <c r="A625" s="4" t="e">
        <f>[2]!주문[[#This Row],[납기]]</f>
        <v>#REF!</v>
      </c>
      <c r="B625" t="e">
        <f>[2]!주문[[#This Row],[주문처]]</f>
        <v>#REF!</v>
      </c>
      <c r="C625" t="e">
        <f>[2]!주문[[#This Row],[식사시간]]</f>
        <v>#REF!</v>
      </c>
      <c r="D625" s="6" t="e">
        <f>[2]!주문[[#This Row],[상품]]</f>
        <v>#REF!</v>
      </c>
      <c r="E625" t="e">
        <f>[2]!주문[[#This Row],[수량]]</f>
        <v>#REF!</v>
      </c>
    </row>
    <row r="626" spans="1:5" x14ac:dyDescent="0.4">
      <c r="A626" s="4" t="e">
        <f>[2]!주문[[#This Row],[납기]]</f>
        <v>#REF!</v>
      </c>
      <c r="B626" t="e">
        <f>[2]!주문[[#This Row],[주문처]]</f>
        <v>#REF!</v>
      </c>
      <c r="C626" t="e">
        <f>[2]!주문[[#This Row],[식사시간]]</f>
        <v>#REF!</v>
      </c>
      <c r="D626" s="6" t="e">
        <f>[2]!주문[[#This Row],[상품]]</f>
        <v>#REF!</v>
      </c>
      <c r="E626" t="e">
        <f>[2]!주문[[#This Row],[수량]]</f>
        <v>#REF!</v>
      </c>
    </row>
    <row r="627" spans="1:5" x14ac:dyDescent="0.4">
      <c r="A627" s="4" t="e">
        <f>[2]!주문[[#This Row],[납기]]</f>
        <v>#REF!</v>
      </c>
      <c r="B627" t="e">
        <f>[2]!주문[[#This Row],[주문처]]</f>
        <v>#REF!</v>
      </c>
      <c r="C627" t="e">
        <f>[2]!주문[[#This Row],[식사시간]]</f>
        <v>#REF!</v>
      </c>
      <c r="D627" s="6" t="e">
        <f>[2]!주문[[#This Row],[상품]]</f>
        <v>#REF!</v>
      </c>
      <c r="E627" t="e">
        <f>[2]!주문[[#This Row],[수량]]</f>
        <v>#REF!</v>
      </c>
    </row>
    <row r="628" spans="1:5" x14ac:dyDescent="0.4">
      <c r="A628" s="4" t="e">
        <f>[2]!주문[[#This Row],[납기]]</f>
        <v>#REF!</v>
      </c>
      <c r="B628" t="e">
        <f>[2]!주문[[#This Row],[주문처]]</f>
        <v>#REF!</v>
      </c>
      <c r="C628" t="e">
        <f>[2]!주문[[#This Row],[식사시간]]</f>
        <v>#REF!</v>
      </c>
      <c r="D628" s="6" t="e">
        <f>[2]!주문[[#This Row],[상품]]</f>
        <v>#REF!</v>
      </c>
      <c r="E628" t="e">
        <f>[2]!주문[[#This Row],[수량]]</f>
        <v>#REF!</v>
      </c>
    </row>
    <row r="629" spans="1:5" x14ac:dyDescent="0.4">
      <c r="A629" s="4" t="e">
        <f>[2]!주문[[#This Row],[납기]]</f>
        <v>#REF!</v>
      </c>
      <c r="B629" t="e">
        <f>[2]!주문[[#This Row],[주문처]]</f>
        <v>#REF!</v>
      </c>
      <c r="C629" t="e">
        <f>[2]!주문[[#This Row],[식사시간]]</f>
        <v>#REF!</v>
      </c>
      <c r="D629" s="6" t="e">
        <f>[2]!주문[[#This Row],[상품]]</f>
        <v>#REF!</v>
      </c>
      <c r="E629" t="e">
        <f>[2]!주문[[#This Row],[수량]]</f>
        <v>#REF!</v>
      </c>
    </row>
    <row r="630" spans="1:5" x14ac:dyDescent="0.4">
      <c r="A630" s="4" t="e">
        <f>[2]!주문[[#This Row],[납기]]</f>
        <v>#REF!</v>
      </c>
      <c r="B630" t="e">
        <f>[2]!주문[[#This Row],[주문처]]</f>
        <v>#REF!</v>
      </c>
      <c r="C630" t="e">
        <f>[2]!주문[[#This Row],[식사시간]]</f>
        <v>#REF!</v>
      </c>
      <c r="D630" s="6" t="e">
        <f>[2]!주문[[#This Row],[상품]]</f>
        <v>#REF!</v>
      </c>
      <c r="E630" t="e">
        <f>[2]!주문[[#This Row],[수량]]</f>
        <v>#REF!</v>
      </c>
    </row>
    <row r="631" spans="1:5" x14ac:dyDescent="0.4">
      <c r="A631" s="4" t="e">
        <f>[2]!주문[[#This Row],[납기]]</f>
        <v>#REF!</v>
      </c>
      <c r="B631" t="e">
        <f>[2]!주문[[#This Row],[주문처]]</f>
        <v>#REF!</v>
      </c>
      <c r="C631" t="e">
        <f>[2]!주문[[#This Row],[식사시간]]</f>
        <v>#REF!</v>
      </c>
      <c r="D631" s="6" t="e">
        <f>[2]!주문[[#This Row],[상품]]</f>
        <v>#REF!</v>
      </c>
      <c r="E631" t="e">
        <f>[2]!주문[[#This Row],[수량]]</f>
        <v>#REF!</v>
      </c>
    </row>
    <row r="632" spans="1:5" x14ac:dyDescent="0.4">
      <c r="A632" s="4" t="e">
        <f>[2]!주문[[#This Row],[납기]]</f>
        <v>#REF!</v>
      </c>
      <c r="B632" t="e">
        <f>[2]!주문[[#This Row],[주문처]]</f>
        <v>#REF!</v>
      </c>
      <c r="C632" t="e">
        <f>[2]!주문[[#This Row],[식사시간]]</f>
        <v>#REF!</v>
      </c>
      <c r="D632" s="6" t="e">
        <f>[2]!주문[[#This Row],[상품]]</f>
        <v>#REF!</v>
      </c>
      <c r="E632" t="e">
        <f>[2]!주문[[#This Row],[수량]]</f>
        <v>#REF!</v>
      </c>
    </row>
    <row r="633" spans="1:5" x14ac:dyDescent="0.4">
      <c r="A633" s="4" t="e">
        <f>[2]!주문[[#This Row],[납기]]</f>
        <v>#REF!</v>
      </c>
      <c r="B633" t="e">
        <f>[2]!주문[[#This Row],[주문처]]</f>
        <v>#REF!</v>
      </c>
      <c r="C633" t="e">
        <f>[2]!주문[[#This Row],[식사시간]]</f>
        <v>#REF!</v>
      </c>
      <c r="D633" s="6" t="e">
        <f>[2]!주문[[#This Row],[상품]]</f>
        <v>#REF!</v>
      </c>
      <c r="E633" t="e">
        <f>[2]!주문[[#This Row],[수량]]</f>
        <v>#REF!</v>
      </c>
    </row>
    <row r="634" spans="1:5" x14ac:dyDescent="0.4">
      <c r="A634" s="4" t="e">
        <f>[2]!주문[[#This Row],[납기]]</f>
        <v>#REF!</v>
      </c>
      <c r="B634" t="e">
        <f>[2]!주문[[#This Row],[주문처]]</f>
        <v>#REF!</v>
      </c>
      <c r="C634" t="e">
        <f>[2]!주문[[#This Row],[식사시간]]</f>
        <v>#REF!</v>
      </c>
      <c r="D634" s="6" t="e">
        <f>[2]!주문[[#This Row],[상품]]</f>
        <v>#REF!</v>
      </c>
      <c r="E634" t="e">
        <f>[2]!주문[[#This Row],[수량]]</f>
        <v>#REF!</v>
      </c>
    </row>
    <row r="635" spans="1:5" x14ac:dyDescent="0.4">
      <c r="A635" s="4" t="e">
        <f>[2]!주문[[#This Row],[납기]]</f>
        <v>#REF!</v>
      </c>
      <c r="B635" t="e">
        <f>[2]!주문[[#This Row],[주문처]]</f>
        <v>#REF!</v>
      </c>
      <c r="C635" t="e">
        <f>[2]!주문[[#This Row],[식사시간]]</f>
        <v>#REF!</v>
      </c>
      <c r="D635" s="6" t="e">
        <f>[2]!주문[[#This Row],[상품]]</f>
        <v>#REF!</v>
      </c>
      <c r="E635" t="e">
        <f>[2]!주문[[#This Row],[수량]]</f>
        <v>#REF!</v>
      </c>
    </row>
    <row r="636" spans="1:5" x14ac:dyDescent="0.4">
      <c r="A636" s="4" t="e">
        <f>[2]!주문[[#This Row],[납기]]</f>
        <v>#REF!</v>
      </c>
      <c r="B636" t="e">
        <f>[2]!주문[[#This Row],[주문처]]</f>
        <v>#REF!</v>
      </c>
      <c r="C636" t="e">
        <f>[2]!주문[[#This Row],[식사시간]]</f>
        <v>#REF!</v>
      </c>
      <c r="D636" s="6" t="e">
        <f>[2]!주문[[#This Row],[상품]]</f>
        <v>#REF!</v>
      </c>
      <c r="E636" t="e">
        <f>[2]!주문[[#This Row],[수량]]</f>
        <v>#REF!</v>
      </c>
    </row>
    <row r="637" spans="1:5" x14ac:dyDescent="0.4">
      <c r="A637" s="4" t="e">
        <f>[2]!주문[[#This Row],[납기]]</f>
        <v>#REF!</v>
      </c>
      <c r="B637" t="e">
        <f>[2]!주문[[#This Row],[주문처]]</f>
        <v>#REF!</v>
      </c>
      <c r="C637" t="e">
        <f>[2]!주문[[#This Row],[식사시간]]</f>
        <v>#REF!</v>
      </c>
      <c r="D637" s="6" t="e">
        <f>[2]!주문[[#This Row],[상품]]</f>
        <v>#REF!</v>
      </c>
      <c r="E637" t="e">
        <f>[2]!주문[[#This Row],[수량]]</f>
        <v>#REF!</v>
      </c>
    </row>
    <row r="638" spans="1:5" x14ac:dyDescent="0.4">
      <c r="A638" s="4" t="e">
        <f>[2]!주문[[#This Row],[납기]]</f>
        <v>#REF!</v>
      </c>
      <c r="B638" t="e">
        <f>[2]!주문[[#This Row],[주문처]]</f>
        <v>#REF!</v>
      </c>
      <c r="C638" t="e">
        <f>[2]!주문[[#This Row],[식사시간]]</f>
        <v>#REF!</v>
      </c>
      <c r="D638" s="6" t="e">
        <f>[2]!주문[[#This Row],[상품]]</f>
        <v>#REF!</v>
      </c>
      <c r="E638" t="e">
        <f>[2]!주문[[#This Row],[수량]]</f>
        <v>#REF!</v>
      </c>
    </row>
    <row r="639" spans="1:5" x14ac:dyDescent="0.4">
      <c r="A639" s="4" t="e">
        <f>[2]!주문[[#This Row],[납기]]</f>
        <v>#REF!</v>
      </c>
      <c r="B639" t="e">
        <f>[2]!주문[[#This Row],[주문처]]</f>
        <v>#REF!</v>
      </c>
      <c r="C639" t="e">
        <f>[2]!주문[[#This Row],[식사시간]]</f>
        <v>#REF!</v>
      </c>
      <c r="D639" s="6" t="e">
        <f>[2]!주문[[#This Row],[상품]]</f>
        <v>#REF!</v>
      </c>
      <c r="E639" t="e">
        <f>[2]!주문[[#This Row],[수량]]</f>
        <v>#REF!</v>
      </c>
    </row>
    <row r="640" spans="1:5" x14ac:dyDescent="0.4">
      <c r="A640" s="4" t="e">
        <f>[2]!주문[[#This Row],[납기]]</f>
        <v>#REF!</v>
      </c>
      <c r="B640" t="e">
        <f>[2]!주문[[#This Row],[주문처]]</f>
        <v>#REF!</v>
      </c>
      <c r="C640" t="e">
        <f>[2]!주문[[#This Row],[식사시간]]</f>
        <v>#REF!</v>
      </c>
      <c r="D640" s="6" t="e">
        <f>[2]!주문[[#This Row],[상품]]</f>
        <v>#REF!</v>
      </c>
      <c r="E640" t="e">
        <f>[2]!주문[[#This Row],[수량]]</f>
        <v>#REF!</v>
      </c>
    </row>
    <row r="641" spans="1:5" hidden="1" x14ac:dyDescent="0.4">
      <c r="A641" s="4" t="e">
        <f>[2]!주문[[#This Row],[납기]]</f>
        <v>#REF!</v>
      </c>
      <c r="B641" t="e">
        <f>[2]!주문[[#This Row],[주문처]]</f>
        <v>#REF!</v>
      </c>
      <c r="C641" t="e">
        <f>[2]!주문[[#This Row],[식사시간]]</f>
        <v>#REF!</v>
      </c>
      <c r="D641" s="4" t="e">
        <f>[2]!주문[[#This Row],[상품]]</f>
        <v>#REF!</v>
      </c>
      <c r="E641" t="e">
        <f>[2]!주문[[#This Row],[수량]]</f>
        <v>#REF!</v>
      </c>
    </row>
    <row r="642" spans="1:5" x14ac:dyDescent="0.4">
      <c r="A642" s="4" t="e">
        <f>[2]!주문[[#This Row],[납기]]</f>
        <v>#REF!</v>
      </c>
      <c r="B642" t="e">
        <f>[2]!주문[[#This Row],[주문처]]</f>
        <v>#REF!</v>
      </c>
      <c r="C642" t="e">
        <f>[2]!주문[[#This Row],[식사시간]]</f>
        <v>#REF!</v>
      </c>
      <c r="D642" s="6" t="e">
        <f>[2]!주문[[#This Row],[상품]]</f>
        <v>#REF!</v>
      </c>
      <c r="E642" t="e">
        <f>[2]!주문[[#This Row],[수량]]</f>
        <v>#REF!</v>
      </c>
    </row>
    <row r="643" spans="1:5" hidden="1" x14ac:dyDescent="0.4">
      <c r="A643" s="4" t="e">
        <f>[2]!주문[[#This Row],[납기]]</f>
        <v>#REF!</v>
      </c>
      <c r="B643" t="e">
        <f>[2]!주문[[#This Row],[주문처]]</f>
        <v>#REF!</v>
      </c>
      <c r="C643" t="e">
        <f>[2]!주문[[#This Row],[식사시간]]</f>
        <v>#REF!</v>
      </c>
      <c r="D643" s="4" t="e">
        <f>[2]!주문[[#This Row],[상품]]</f>
        <v>#REF!</v>
      </c>
      <c r="E643" t="e">
        <f>[2]!주문[[#This Row],[수량]]</f>
        <v>#REF!</v>
      </c>
    </row>
    <row r="644" spans="1:5" x14ac:dyDescent="0.4">
      <c r="A644" s="4" t="e">
        <f>[2]!주문[[#This Row],[납기]]</f>
        <v>#REF!</v>
      </c>
      <c r="B644" t="e">
        <f>[2]!주문[[#This Row],[주문처]]</f>
        <v>#REF!</v>
      </c>
      <c r="C644" t="e">
        <f>[2]!주문[[#This Row],[식사시간]]</f>
        <v>#REF!</v>
      </c>
      <c r="D644" s="6" t="e">
        <f>[2]!주문[[#This Row],[상품]]</f>
        <v>#REF!</v>
      </c>
      <c r="E644" t="e">
        <f>[2]!주문[[#This Row],[수량]]</f>
        <v>#REF!</v>
      </c>
    </row>
    <row r="645" spans="1:5" x14ac:dyDescent="0.4">
      <c r="A645" s="4" t="e">
        <f>[2]!주문[[#This Row],[납기]]</f>
        <v>#REF!</v>
      </c>
      <c r="B645" t="e">
        <f>[2]!주문[[#This Row],[주문처]]</f>
        <v>#REF!</v>
      </c>
      <c r="C645" t="e">
        <f>[2]!주문[[#This Row],[식사시간]]</f>
        <v>#REF!</v>
      </c>
      <c r="D645" s="6" t="e">
        <f>[2]!주문[[#This Row],[상품]]</f>
        <v>#REF!</v>
      </c>
      <c r="E645" t="e">
        <f>[2]!주문[[#This Row],[수량]]</f>
        <v>#REF!</v>
      </c>
    </row>
    <row r="646" spans="1:5" x14ac:dyDescent="0.4">
      <c r="A646" s="4" t="e">
        <f>[2]!주문[[#This Row],[납기]]</f>
        <v>#REF!</v>
      </c>
      <c r="B646" t="e">
        <f>[2]!주문[[#This Row],[주문처]]</f>
        <v>#REF!</v>
      </c>
      <c r="C646" t="e">
        <f>[2]!주문[[#This Row],[식사시간]]</f>
        <v>#REF!</v>
      </c>
      <c r="D646" s="6" t="e">
        <f>[2]!주문[[#This Row],[상품]]</f>
        <v>#REF!</v>
      </c>
      <c r="E646" t="e">
        <f>[2]!주문[[#This Row],[수량]]</f>
        <v>#REF!</v>
      </c>
    </row>
    <row r="647" spans="1:5" x14ac:dyDescent="0.4">
      <c r="A647" s="4" t="e">
        <f>[2]!주문[[#This Row],[납기]]</f>
        <v>#REF!</v>
      </c>
      <c r="B647" t="e">
        <f>[2]!주문[[#This Row],[주문처]]</f>
        <v>#REF!</v>
      </c>
      <c r="C647" t="e">
        <f>[2]!주문[[#This Row],[식사시간]]</f>
        <v>#REF!</v>
      </c>
      <c r="D647" s="6" t="e">
        <f>[2]!주문[[#This Row],[상품]]</f>
        <v>#REF!</v>
      </c>
      <c r="E647" t="e">
        <f>[2]!주문[[#This Row],[수량]]</f>
        <v>#REF!</v>
      </c>
    </row>
    <row r="648" spans="1:5" x14ac:dyDescent="0.4">
      <c r="A648" s="4" t="e">
        <f>[2]!주문[[#This Row],[납기]]</f>
        <v>#REF!</v>
      </c>
      <c r="B648" t="e">
        <f>[2]!주문[[#This Row],[주문처]]</f>
        <v>#REF!</v>
      </c>
      <c r="C648" t="e">
        <f>[2]!주문[[#This Row],[식사시간]]</f>
        <v>#REF!</v>
      </c>
      <c r="D648" s="6" t="e">
        <f>[2]!주문[[#This Row],[상품]]</f>
        <v>#REF!</v>
      </c>
      <c r="E648" t="e">
        <f>[2]!주문[[#This Row],[수량]]</f>
        <v>#REF!</v>
      </c>
    </row>
    <row r="649" spans="1:5" x14ac:dyDescent="0.4">
      <c r="A649" s="4" t="e">
        <f>[2]!주문[[#This Row],[납기]]</f>
        <v>#REF!</v>
      </c>
      <c r="B649" t="e">
        <f>[2]!주문[[#This Row],[주문처]]</f>
        <v>#REF!</v>
      </c>
      <c r="C649" t="e">
        <f>[2]!주문[[#This Row],[식사시간]]</f>
        <v>#REF!</v>
      </c>
      <c r="D649" s="6" t="e">
        <f>[2]!주문[[#This Row],[상품]]</f>
        <v>#REF!</v>
      </c>
      <c r="E649" t="e">
        <f>[2]!주문[[#This Row],[수량]]</f>
        <v>#REF!</v>
      </c>
    </row>
    <row r="650" spans="1:5" x14ac:dyDescent="0.4">
      <c r="A650" s="4" t="e">
        <f>[2]!주문[[#This Row],[납기]]</f>
        <v>#REF!</v>
      </c>
      <c r="B650" t="e">
        <f>[2]!주문[[#This Row],[주문처]]</f>
        <v>#REF!</v>
      </c>
      <c r="C650" t="e">
        <f>[2]!주문[[#This Row],[식사시간]]</f>
        <v>#REF!</v>
      </c>
      <c r="D650" s="6" t="e">
        <f>[2]!주문[[#This Row],[상품]]</f>
        <v>#REF!</v>
      </c>
      <c r="E650" t="e">
        <f>[2]!주문[[#This Row],[수량]]</f>
        <v>#REF!</v>
      </c>
    </row>
    <row r="651" spans="1:5" x14ac:dyDescent="0.4">
      <c r="A651" s="4" t="e">
        <f>[2]!주문[[#This Row],[납기]]</f>
        <v>#REF!</v>
      </c>
      <c r="B651" t="e">
        <f>[2]!주문[[#This Row],[주문처]]</f>
        <v>#REF!</v>
      </c>
      <c r="C651" t="e">
        <f>[2]!주문[[#This Row],[식사시간]]</f>
        <v>#REF!</v>
      </c>
      <c r="D651" s="6" t="e">
        <f>[2]!주문[[#This Row],[상품]]</f>
        <v>#REF!</v>
      </c>
      <c r="E651" t="e">
        <f>[2]!주문[[#This Row],[수량]]</f>
        <v>#REF!</v>
      </c>
    </row>
    <row r="652" spans="1:5" x14ac:dyDescent="0.4">
      <c r="A652" s="4" t="e">
        <f>[2]!주문[[#This Row],[납기]]</f>
        <v>#REF!</v>
      </c>
      <c r="B652" t="e">
        <f>[2]!주문[[#This Row],[주문처]]</f>
        <v>#REF!</v>
      </c>
      <c r="C652" t="e">
        <f>[2]!주문[[#This Row],[식사시간]]</f>
        <v>#REF!</v>
      </c>
      <c r="D652" s="6" t="e">
        <f>[2]!주문[[#This Row],[상품]]</f>
        <v>#REF!</v>
      </c>
      <c r="E652" t="e">
        <f>[2]!주문[[#This Row],[수량]]</f>
        <v>#REF!</v>
      </c>
    </row>
    <row r="653" spans="1:5" x14ac:dyDescent="0.4">
      <c r="A653" s="4" t="e">
        <f>[2]!주문[[#This Row],[납기]]</f>
        <v>#REF!</v>
      </c>
      <c r="B653" t="e">
        <f>[2]!주문[[#This Row],[주문처]]</f>
        <v>#REF!</v>
      </c>
      <c r="C653" t="e">
        <f>[2]!주문[[#This Row],[식사시간]]</f>
        <v>#REF!</v>
      </c>
      <c r="D653" s="6" t="e">
        <f>[2]!주문[[#This Row],[상품]]</f>
        <v>#REF!</v>
      </c>
      <c r="E653" t="e">
        <f>[2]!주문[[#This Row],[수량]]</f>
        <v>#REF!</v>
      </c>
    </row>
    <row r="654" spans="1:5" x14ac:dyDescent="0.4">
      <c r="A654" s="4" t="e">
        <f>[2]!주문[[#This Row],[납기]]</f>
        <v>#REF!</v>
      </c>
      <c r="B654" t="e">
        <f>[2]!주문[[#This Row],[주문처]]</f>
        <v>#REF!</v>
      </c>
      <c r="C654" t="e">
        <f>[2]!주문[[#This Row],[식사시간]]</f>
        <v>#REF!</v>
      </c>
      <c r="D654" s="6" t="e">
        <f>[2]!주문[[#This Row],[상품]]</f>
        <v>#REF!</v>
      </c>
      <c r="E654" t="e">
        <f>[2]!주문[[#This Row],[수량]]</f>
        <v>#REF!</v>
      </c>
    </row>
    <row r="655" spans="1:5" x14ac:dyDescent="0.4">
      <c r="A655" s="4" t="e">
        <f>[2]!주문[[#This Row],[납기]]</f>
        <v>#REF!</v>
      </c>
      <c r="B655" t="e">
        <f>[2]!주문[[#This Row],[주문처]]</f>
        <v>#REF!</v>
      </c>
      <c r="C655" t="e">
        <f>[2]!주문[[#This Row],[식사시간]]</f>
        <v>#REF!</v>
      </c>
      <c r="D655" s="6" t="e">
        <f>[2]!주문[[#This Row],[상품]]</f>
        <v>#REF!</v>
      </c>
      <c r="E655" t="e">
        <f>[2]!주문[[#This Row],[수량]]</f>
        <v>#REF!</v>
      </c>
    </row>
    <row r="656" spans="1:5" x14ac:dyDescent="0.4">
      <c r="A656" s="4" t="e">
        <f>[2]!주문[[#This Row],[납기]]</f>
        <v>#REF!</v>
      </c>
      <c r="B656" t="e">
        <f>[2]!주문[[#This Row],[주문처]]</f>
        <v>#REF!</v>
      </c>
      <c r="C656" t="e">
        <f>[2]!주문[[#This Row],[식사시간]]</f>
        <v>#REF!</v>
      </c>
      <c r="D656" s="6" t="e">
        <f>[2]!주문[[#This Row],[상품]]</f>
        <v>#REF!</v>
      </c>
      <c r="E656" t="e">
        <f>[2]!주문[[#This Row],[수량]]</f>
        <v>#REF!</v>
      </c>
    </row>
    <row r="657" spans="1:5" x14ac:dyDescent="0.4">
      <c r="A657" s="4" t="e">
        <f>[2]!주문[[#This Row],[납기]]</f>
        <v>#REF!</v>
      </c>
      <c r="B657" t="e">
        <f>[2]!주문[[#This Row],[주문처]]</f>
        <v>#REF!</v>
      </c>
      <c r="C657" t="e">
        <f>[2]!주문[[#This Row],[식사시간]]</f>
        <v>#REF!</v>
      </c>
      <c r="D657" s="6" t="e">
        <f>[2]!주문[[#This Row],[상품]]</f>
        <v>#REF!</v>
      </c>
      <c r="E657" t="e">
        <f>[2]!주문[[#This Row],[수량]]</f>
        <v>#REF!</v>
      </c>
    </row>
    <row r="658" spans="1:5" x14ac:dyDescent="0.4">
      <c r="A658" s="4" t="e">
        <f>[2]!주문[[#This Row],[납기]]</f>
        <v>#REF!</v>
      </c>
      <c r="B658" t="e">
        <f>[2]!주문[[#This Row],[주문처]]</f>
        <v>#REF!</v>
      </c>
      <c r="C658" t="e">
        <f>[2]!주문[[#This Row],[식사시간]]</f>
        <v>#REF!</v>
      </c>
      <c r="D658" s="6" t="e">
        <f>[2]!주문[[#This Row],[상품]]</f>
        <v>#REF!</v>
      </c>
      <c r="E658" t="e">
        <f>[2]!주문[[#This Row],[수량]]</f>
        <v>#REF!</v>
      </c>
    </row>
    <row r="659" spans="1:5" x14ac:dyDescent="0.4">
      <c r="A659" s="4" t="e">
        <f>[2]!주문[[#This Row],[납기]]</f>
        <v>#REF!</v>
      </c>
      <c r="B659" t="e">
        <f>[2]!주문[[#This Row],[주문처]]</f>
        <v>#REF!</v>
      </c>
      <c r="C659" t="e">
        <f>[2]!주문[[#This Row],[식사시간]]</f>
        <v>#REF!</v>
      </c>
      <c r="D659" s="6" t="e">
        <f>[2]!주문[[#This Row],[상품]]</f>
        <v>#REF!</v>
      </c>
      <c r="E659" t="e">
        <f>[2]!주문[[#This Row],[수량]]</f>
        <v>#REF!</v>
      </c>
    </row>
    <row r="660" spans="1:5" x14ac:dyDescent="0.4">
      <c r="A660" s="4" t="e">
        <f>[2]!주문[[#This Row],[납기]]</f>
        <v>#REF!</v>
      </c>
      <c r="B660" t="e">
        <f>[2]!주문[[#This Row],[주문처]]</f>
        <v>#REF!</v>
      </c>
      <c r="C660" t="e">
        <f>[2]!주문[[#This Row],[식사시간]]</f>
        <v>#REF!</v>
      </c>
      <c r="D660" s="6" t="e">
        <f>[2]!주문[[#This Row],[상품]]</f>
        <v>#REF!</v>
      </c>
      <c r="E660" t="e">
        <f>[2]!주문[[#This Row],[수량]]</f>
        <v>#REF!</v>
      </c>
    </row>
    <row r="661" spans="1:5" x14ac:dyDescent="0.4">
      <c r="A661" s="4" t="e">
        <f>[2]!주문[[#This Row],[납기]]</f>
        <v>#REF!</v>
      </c>
      <c r="B661" t="e">
        <f>[2]!주문[[#This Row],[주문처]]</f>
        <v>#REF!</v>
      </c>
      <c r="C661" t="e">
        <f>[2]!주문[[#This Row],[식사시간]]</f>
        <v>#REF!</v>
      </c>
      <c r="D661" s="6" t="e">
        <f>[2]!주문[[#This Row],[상품]]</f>
        <v>#REF!</v>
      </c>
      <c r="E661" t="e">
        <f>[2]!주문[[#This Row],[수량]]</f>
        <v>#REF!</v>
      </c>
    </row>
    <row r="662" spans="1:5" x14ac:dyDescent="0.4">
      <c r="A662" s="4" t="e">
        <f>[2]!주문[[#This Row],[납기]]</f>
        <v>#REF!</v>
      </c>
      <c r="B662" t="e">
        <f>[2]!주문[[#This Row],[주문처]]</f>
        <v>#REF!</v>
      </c>
      <c r="C662" t="e">
        <f>[2]!주문[[#This Row],[식사시간]]</f>
        <v>#REF!</v>
      </c>
      <c r="D662" s="6" t="e">
        <f>[2]!주문[[#This Row],[상품]]</f>
        <v>#REF!</v>
      </c>
      <c r="E662" t="e">
        <f>[2]!주문[[#This Row],[수량]]</f>
        <v>#REF!</v>
      </c>
    </row>
    <row r="663" spans="1:5" x14ac:dyDescent="0.4">
      <c r="A663" s="4" t="e">
        <f>[2]!주문[[#This Row],[납기]]</f>
        <v>#REF!</v>
      </c>
      <c r="B663" t="e">
        <f>[2]!주문[[#This Row],[주문처]]</f>
        <v>#REF!</v>
      </c>
      <c r="C663" t="e">
        <f>[2]!주문[[#This Row],[식사시간]]</f>
        <v>#REF!</v>
      </c>
      <c r="D663" s="6" t="e">
        <f>[2]!주문[[#This Row],[상품]]</f>
        <v>#REF!</v>
      </c>
      <c r="E663" t="e">
        <f>[2]!주문[[#This Row],[수량]]</f>
        <v>#REF!</v>
      </c>
    </row>
    <row r="664" spans="1:5" x14ac:dyDescent="0.4">
      <c r="A664" s="4" t="e">
        <f>[2]!주문[[#This Row],[납기]]</f>
        <v>#REF!</v>
      </c>
      <c r="B664" t="e">
        <f>[2]!주문[[#This Row],[주문처]]</f>
        <v>#REF!</v>
      </c>
      <c r="C664" t="e">
        <f>[2]!주문[[#This Row],[식사시간]]</f>
        <v>#REF!</v>
      </c>
      <c r="D664" s="6" t="e">
        <f>[2]!주문[[#This Row],[상품]]</f>
        <v>#REF!</v>
      </c>
      <c r="E664" t="e">
        <f>[2]!주문[[#This Row],[수량]]</f>
        <v>#REF!</v>
      </c>
    </row>
    <row r="665" spans="1:5" x14ac:dyDescent="0.4">
      <c r="A665" s="4" t="e">
        <f>[2]!주문[[#This Row],[납기]]</f>
        <v>#REF!</v>
      </c>
      <c r="B665" t="e">
        <f>[2]!주문[[#This Row],[주문처]]</f>
        <v>#REF!</v>
      </c>
      <c r="C665" t="e">
        <f>[2]!주문[[#This Row],[식사시간]]</f>
        <v>#REF!</v>
      </c>
      <c r="D665" s="6" t="e">
        <f>[2]!주문[[#This Row],[상품]]</f>
        <v>#REF!</v>
      </c>
      <c r="E665" t="e">
        <f>[2]!주문[[#This Row],[수량]]</f>
        <v>#REF!</v>
      </c>
    </row>
    <row r="666" spans="1:5" x14ac:dyDescent="0.4">
      <c r="A666" s="4" t="e">
        <f>[2]!주문[[#This Row],[납기]]</f>
        <v>#REF!</v>
      </c>
      <c r="B666" t="e">
        <f>[2]!주문[[#This Row],[주문처]]</f>
        <v>#REF!</v>
      </c>
      <c r="C666" t="e">
        <f>[2]!주문[[#This Row],[식사시간]]</f>
        <v>#REF!</v>
      </c>
      <c r="D666" s="6" t="e">
        <f>[2]!주문[[#This Row],[상품]]</f>
        <v>#REF!</v>
      </c>
      <c r="E666" t="e">
        <f>[2]!주문[[#This Row],[수량]]</f>
        <v>#REF!</v>
      </c>
    </row>
    <row r="667" spans="1:5" x14ac:dyDescent="0.4">
      <c r="A667" s="4" t="e">
        <f>[2]!주문[[#This Row],[납기]]</f>
        <v>#REF!</v>
      </c>
      <c r="B667" t="e">
        <f>[2]!주문[[#This Row],[주문처]]</f>
        <v>#REF!</v>
      </c>
      <c r="C667" t="e">
        <f>[2]!주문[[#This Row],[식사시간]]</f>
        <v>#REF!</v>
      </c>
      <c r="D667" s="6" t="e">
        <f>[2]!주문[[#This Row],[상품]]</f>
        <v>#REF!</v>
      </c>
      <c r="E667" t="e">
        <f>[2]!주문[[#This Row],[수량]]</f>
        <v>#REF!</v>
      </c>
    </row>
    <row r="668" spans="1:5" x14ac:dyDescent="0.4">
      <c r="A668" s="4" t="e">
        <f>[2]!주문[[#This Row],[납기]]</f>
        <v>#REF!</v>
      </c>
      <c r="B668" t="e">
        <f>[2]!주문[[#This Row],[주문처]]</f>
        <v>#REF!</v>
      </c>
      <c r="C668" t="e">
        <f>[2]!주문[[#This Row],[식사시간]]</f>
        <v>#REF!</v>
      </c>
      <c r="D668" s="6" t="e">
        <f>[2]!주문[[#This Row],[상품]]</f>
        <v>#REF!</v>
      </c>
      <c r="E668" t="e">
        <f>[2]!주문[[#This Row],[수량]]</f>
        <v>#REF!</v>
      </c>
    </row>
    <row r="669" spans="1:5" x14ac:dyDescent="0.4">
      <c r="A669" s="4" t="e">
        <f>[2]!주문[[#This Row],[납기]]</f>
        <v>#REF!</v>
      </c>
      <c r="B669" t="e">
        <f>[2]!주문[[#This Row],[주문처]]</f>
        <v>#REF!</v>
      </c>
      <c r="C669" t="e">
        <f>[2]!주문[[#This Row],[식사시간]]</f>
        <v>#REF!</v>
      </c>
      <c r="D669" s="6" t="e">
        <f>[2]!주문[[#This Row],[상품]]</f>
        <v>#REF!</v>
      </c>
      <c r="E669" t="e">
        <f>[2]!주문[[#This Row],[수량]]</f>
        <v>#REF!</v>
      </c>
    </row>
    <row r="670" spans="1:5" x14ac:dyDescent="0.4">
      <c r="A670" s="4" t="e">
        <f>[2]!주문[[#This Row],[납기]]</f>
        <v>#REF!</v>
      </c>
      <c r="B670" t="e">
        <f>[2]!주문[[#This Row],[주문처]]</f>
        <v>#REF!</v>
      </c>
      <c r="C670" t="e">
        <f>[2]!주문[[#This Row],[식사시간]]</f>
        <v>#REF!</v>
      </c>
      <c r="D670" s="6" t="e">
        <f>[2]!주문[[#This Row],[상품]]</f>
        <v>#REF!</v>
      </c>
      <c r="E670" t="e">
        <f>[2]!주문[[#This Row],[수량]]</f>
        <v>#REF!</v>
      </c>
    </row>
    <row r="671" spans="1:5" x14ac:dyDescent="0.4">
      <c r="A671" s="4" t="e">
        <f>[2]!주문[[#This Row],[납기]]</f>
        <v>#REF!</v>
      </c>
      <c r="B671" t="e">
        <f>[2]!주문[[#This Row],[주문처]]</f>
        <v>#REF!</v>
      </c>
      <c r="C671" t="e">
        <f>[2]!주문[[#This Row],[식사시간]]</f>
        <v>#REF!</v>
      </c>
      <c r="D671" s="6" t="e">
        <f>[2]!주문[[#This Row],[상품]]</f>
        <v>#REF!</v>
      </c>
      <c r="E671" t="e">
        <f>[2]!주문[[#This Row],[수량]]</f>
        <v>#REF!</v>
      </c>
    </row>
    <row r="672" spans="1:5" x14ac:dyDescent="0.4">
      <c r="A672" s="4" t="e">
        <f>[2]!주문[[#This Row],[납기]]</f>
        <v>#REF!</v>
      </c>
      <c r="B672" t="e">
        <f>[2]!주문[[#This Row],[주문처]]</f>
        <v>#REF!</v>
      </c>
      <c r="C672" t="e">
        <f>[2]!주문[[#This Row],[식사시간]]</f>
        <v>#REF!</v>
      </c>
      <c r="D672" s="6" t="e">
        <f>[2]!주문[[#This Row],[상품]]</f>
        <v>#REF!</v>
      </c>
      <c r="E672" t="e">
        <f>[2]!주문[[#This Row],[수량]]</f>
        <v>#REF!</v>
      </c>
    </row>
    <row r="673" spans="1:5" x14ac:dyDescent="0.4">
      <c r="A673" s="4" t="e">
        <f>[2]!주문[[#This Row],[납기]]</f>
        <v>#REF!</v>
      </c>
      <c r="B673" t="e">
        <f>[2]!주문[[#This Row],[주문처]]</f>
        <v>#REF!</v>
      </c>
      <c r="C673" t="e">
        <f>[2]!주문[[#This Row],[식사시간]]</f>
        <v>#REF!</v>
      </c>
      <c r="D673" s="6" t="e">
        <f>[2]!주문[[#This Row],[상품]]</f>
        <v>#REF!</v>
      </c>
      <c r="E673" t="e">
        <f>[2]!주문[[#This Row],[수량]]</f>
        <v>#REF!</v>
      </c>
    </row>
    <row r="674" spans="1:5" x14ac:dyDescent="0.4">
      <c r="A674" s="4" t="e">
        <f>[2]!주문[[#This Row],[납기]]</f>
        <v>#REF!</v>
      </c>
      <c r="B674" t="e">
        <f>[2]!주문[[#This Row],[주문처]]</f>
        <v>#REF!</v>
      </c>
      <c r="C674" t="e">
        <f>[2]!주문[[#This Row],[식사시간]]</f>
        <v>#REF!</v>
      </c>
      <c r="D674" s="6" t="e">
        <f>[2]!주문[[#This Row],[상품]]</f>
        <v>#REF!</v>
      </c>
      <c r="E674" t="e">
        <f>[2]!주문[[#This Row],[수량]]</f>
        <v>#REF!</v>
      </c>
    </row>
    <row r="675" spans="1:5" x14ac:dyDescent="0.4">
      <c r="A675" s="4" t="e">
        <f>[2]!주문[[#This Row],[납기]]</f>
        <v>#REF!</v>
      </c>
      <c r="B675" t="e">
        <f>[2]!주문[[#This Row],[주문처]]</f>
        <v>#REF!</v>
      </c>
      <c r="C675" t="e">
        <f>[2]!주문[[#This Row],[식사시간]]</f>
        <v>#REF!</v>
      </c>
      <c r="D675" s="6" t="e">
        <f>[2]!주문[[#This Row],[상품]]</f>
        <v>#REF!</v>
      </c>
      <c r="E675" t="e">
        <f>[2]!주문[[#This Row],[수량]]</f>
        <v>#REF!</v>
      </c>
    </row>
    <row r="676" spans="1:5" x14ac:dyDescent="0.4">
      <c r="A676" s="4" t="e">
        <f>[2]!주문[[#This Row],[납기]]</f>
        <v>#REF!</v>
      </c>
      <c r="B676" t="e">
        <f>[2]!주문[[#This Row],[주문처]]</f>
        <v>#REF!</v>
      </c>
      <c r="C676" t="e">
        <f>[2]!주문[[#This Row],[식사시간]]</f>
        <v>#REF!</v>
      </c>
      <c r="D676" s="6" t="e">
        <f>[2]!주문[[#This Row],[상품]]</f>
        <v>#REF!</v>
      </c>
      <c r="E676" t="e">
        <f>[2]!주문[[#This Row],[수량]]</f>
        <v>#REF!</v>
      </c>
    </row>
    <row r="677" spans="1:5" x14ac:dyDescent="0.4">
      <c r="A677" s="4" t="e">
        <f>[2]!주문[[#This Row],[납기]]</f>
        <v>#REF!</v>
      </c>
      <c r="B677" t="e">
        <f>[2]!주문[[#This Row],[주문처]]</f>
        <v>#REF!</v>
      </c>
      <c r="C677" t="e">
        <f>[2]!주문[[#This Row],[식사시간]]</f>
        <v>#REF!</v>
      </c>
      <c r="D677" s="6" t="e">
        <f>[2]!주문[[#This Row],[상품]]</f>
        <v>#REF!</v>
      </c>
      <c r="E677" t="e">
        <f>[2]!주문[[#This Row],[수량]]</f>
        <v>#REF!</v>
      </c>
    </row>
    <row r="678" spans="1:5" x14ac:dyDescent="0.4">
      <c r="A678" s="4" t="e">
        <f>[2]!주문[[#This Row],[납기]]</f>
        <v>#REF!</v>
      </c>
      <c r="B678" t="e">
        <f>[2]!주문[[#This Row],[주문처]]</f>
        <v>#REF!</v>
      </c>
      <c r="C678" t="e">
        <f>[2]!주문[[#This Row],[식사시간]]</f>
        <v>#REF!</v>
      </c>
      <c r="D678" s="6" t="e">
        <f>[2]!주문[[#This Row],[상품]]</f>
        <v>#REF!</v>
      </c>
      <c r="E678" t="e">
        <f>[2]!주문[[#This Row],[수량]]</f>
        <v>#REF!</v>
      </c>
    </row>
    <row r="679" spans="1:5" x14ac:dyDescent="0.4">
      <c r="A679" s="4" t="e">
        <f>[2]!주문[[#This Row],[납기]]</f>
        <v>#REF!</v>
      </c>
      <c r="B679" t="e">
        <f>[2]!주문[[#This Row],[주문처]]</f>
        <v>#REF!</v>
      </c>
      <c r="C679" t="e">
        <f>[2]!주문[[#This Row],[식사시간]]</f>
        <v>#REF!</v>
      </c>
      <c r="D679" s="6" t="e">
        <f>[2]!주문[[#This Row],[상품]]</f>
        <v>#REF!</v>
      </c>
      <c r="E679" t="e">
        <f>[2]!주문[[#This Row],[수량]]</f>
        <v>#REF!</v>
      </c>
    </row>
    <row r="680" spans="1:5" x14ac:dyDescent="0.4">
      <c r="A680" s="4" t="e">
        <f>[2]!주문[[#This Row],[납기]]</f>
        <v>#REF!</v>
      </c>
      <c r="B680" t="e">
        <f>[2]!주문[[#This Row],[주문처]]</f>
        <v>#REF!</v>
      </c>
      <c r="C680" t="e">
        <f>[2]!주문[[#This Row],[식사시간]]</f>
        <v>#REF!</v>
      </c>
      <c r="D680" s="6" t="e">
        <f>[2]!주문[[#This Row],[상품]]</f>
        <v>#REF!</v>
      </c>
      <c r="E680" t="e">
        <f>[2]!주문[[#This Row],[수량]]</f>
        <v>#REF!</v>
      </c>
    </row>
    <row r="681" spans="1:5" x14ac:dyDescent="0.4">
      <c r="A681" s="4" t="e">
        <f>[2]!주문[[#This Row],[납기]]</f>
        <v>#REF!</v>
      </c>
      <c r="B681" t="e">
        <f>[2]!주문[[#This Row],[주문처]]</f>
        <v>#REF!</v>
      </c>
      <c r="C681" t="e">
        <f>[2]!주문[[#This Row],[식사시간]]</f>
        <v>#REF!</v>
      </c>
      <c r="D681" s="6" t="e">
        <f>[2]!주문[[#This Row],[상품]]</f>
        <v>#REF!</v>
      </c>
      <c r="E681" t="e">
        <f>[2]!주문[[#This Row],[수량]]</f>
        <v>#REF!</v>
      </c>
    </row>
    <row r="682" spans="1:5" x14ac:dyDescent="0.4">
      <c r="A682" s="4" t="e">
        <f>[2]!주문[[#This Row],[납기]]</f>
        <v>#REF!</v>
      </c>
      <c r="B682" t="e">
        <f>[2]!주문[[#This Row],[주문처]]</f>
        <v>#REF!</v>
      </c>
      <c r="C682" t="e">
        <f>[2]!주문[[#This Row],[식사시간]]</f>
        <v>#REF!</v>
      </c>
      <c r="D682" s="6" t="e">
        <f>[2]!주문[[#This Row],[상품]]</f>
        <v>#REF!</v>
      </c>
      <c r="E682" t="e">
        <f>[2]!주문[[#This Row],[수량]]</f>
        <v>#REF!</v>
      </c>
    </row>
    <row r="683" spans="1:5" x14ac:dyDescent="0.4">
      <c r="A683" s="4" t="e">
        <f>[2]!주문[[#This Row],[납기]]</f>
        <v>#REF!</v>
      </c>
      <c r="B683" t="e">
        <f>[2]!주문[[#This Row],[주문처]]</f>
        <v>#REF!</v>
      </c>
      <c r="C683" t="e">
        <f>[2]!주문[[#This Row],[식사시간]]</f>
        <v>#REF!</v>
      </c>
      <c r="D683" s="6" t="e">
        <f>[2]!주문[[#This Row],[상품]]</f>
        <v>#REF!</v>
      </c>
      <c r="E683" t="e">
        <f>[2]!주문[[#This Row],[수량]]</f>
        <v>#REF!</v>
      </c>
    </row>
    <row r="684" spans="1:5" x14ac:dyDescent="0.4">
      <c r="A684" s="4" t="e">
        <f>[2]!주문[[#This Row],[납기]]</f>
        <v>#REF!</v>
      </c>
      <c r="B684" t="e">
        <f>[2]!주문[[#This Row],[주문처]]</f>
        <v>#REF!</v>
      </c>
      <c r="C684" t="e">
        <f>[2]!주문[[#This Row],[식사시간]]</f>
        <v>#REF!</v>
      </c>
      <c r="D684" s="6" t="e">
        <f>[2]!주문[[#This Row],[상품]]</f>
        <v>#REF!</v>
      </c>
      <c r="E684" t="e">
        <f>[2]!주문[[#This Row],[수량]]</f>
        <v>#REF!</v>
      </c>
    </row>
    <row r="685" spans="1:5" x14ac:dyDescent="0.4">
      <c r="A685" s="4" t="e">
        <f>[2]!주문[[#This Row],[납기]]</f>
        <v>#REF!</v>
      </c>
      <c r="B685" t="e">
        <f>[2]!주문[[#This Row],[주문처]]</f>
        <v>#REF!</v>
      </c>
      <c r="C685" t="e">
        <f>[2]!주문[[#This Row],[식사시간]]</f>
        <v>#REF!</v>
      </c>
      <c r="D685" s="6" t="e">
        <f>[2]!주문[[#This Row],[상품]]</f>
        <v>#REF!</v>
      </c>
      <c r="E685" t="e">
        <f>[2]!주문[[#This Row],[수량]]</f>
        <v>#REF!</v>
      </c>
    </row>
    <row r="686" spans="1:5" x14ac:dyDescent="0.4">
      <c r="A686" s="4" t="e">
        <f>[2]!주문[[#This Row],[납기]]</f>
        <v>#REF!</v>
      </c>
      <c r="B686" t="e">
        <f>[2]!주문[[#This Row],[주문처]]</f>
        <v>#REF!</v>
      </c>
      <c r="C686" t="e">
        <f>[2]!주문[[#This Row],[식사시간]]</f>
        <v>#REF!</v>
      </c>
      <c r="D686" s="6" t="e">
        <f>[2]!주문[[#This Row],[상품]]</f>
        <v>#REF!</v>
      </c>
      <c r="E686" t="e">
        <f>[2]!주문[[#This Row],[수량]]</f>
        <v>#REF!</v>
      </c>
    </row>
    <row r="687" spans="1:5" x14ac:dyDescent="0.4">
      <c r="A687" s="4" t="e">
        <f>[2]!주문[[#This Row],[납기]]</f>
        <v>#REF!</v>
      </c>
      <c r="B687" t="e">
        <f>[2]!주문[[#This Row],[주문처]]</f>
        <v>#REF!</v>
      </c>
      <c r="C687" t="e">
        <f>[2]!주문[[#This Row],[식사시간]]</f>
        <v>#REF!</v>
      </c>
      <c r="D687" s="6" t="e">
        <f>[2]!주문[[#This Row],[상품]]</f>
        <v>#REF!</v>
      </c>
      <c r="E687" t="e">
        <f>[2]!주문[[#This Row],[수량]]</f>
        <v>#REF!</v>
      </c>
    </row>
    <row r="688" spans="1:5" hidden="1" x14ac:dyDescent="0.4">
      <c r="A688" s="4" t="e">
        <f>[2]!주문[[#This Row],[납기]]</f>
        <v>#REF!</v>
      </c>
      <c r="B688" t="e">
        <f>[2]!주문[[#This Row],[주문처]]</f>
        <v>#REF!</v>
      </c>
      <c r="C688" t="e">
        <f>[2]!주문[[#This Row],[식사시간]]</f>
        <v>#REF!</v>
      </c>
      <c r="D688" s="4" t="e">
        <f>[2]!주문[[#This Row],[상품]]</f>
        <v>#REF!</v>
      </c>
      <c r="E688" t="e">
        <f>[2]!주문[[#This Row],[수량]]</f>
        <v>#REF!</v>
      </c>
    </row>
    <row r="689" spans="1:5" x14ac:dyDescent="0.4">
      <c r="A689" s="4" t="e">
        <f>[2]!주문[[#This Row],[납기]]</f>
        <v>#REF!</v>
      </c>
      <c r="B689" t="e">
        <f>[2]!주문[[#This Row],[주문처]]</f>
        <v>#REF!</v>
      </c>
      <c r="C689" t="e">
        <f>[2]!주문[[#This Row],[식사시간]]</f>
        <v>#REF!</v>
      </c>
      <c r="D689" s="6" t="e">
        <f>[2]!주문[[#This Row],[상품]]</f>
        <v>#REF!</v>
      </c>
      <c r="E689" t="e">
        <f>[2]!주문[[#This Row],[수량]]</f>
        <v>#REF!</v>
      </c>
    </row>
    <row r="690" spans="1:5" x14ac:dyDescent="0.4">
      <c r="A690" s="4" t="e">
        <f>[2]!주문[[#This Row],[납기]]</f>
        <v>#REF!</v>
      </c>
      <c r="B690" t="e">
        <f>[2]!주문[[#This Row],[주문처]]</f>
        <v>#REF!</v>
      </c>
      <c r="C690" t="e">
        <f>[2]!주문[[#This Row],[식사시간]]</f>
        <v>#REF!</v>
      </c>
      <c r="D690" s="6" t="e">
        <f>[2]!주문[[#This Row],[상품]]</f>
        <v>#REF!</v>
      </c>
      <c r="E690" t="e">
        <f>[2]!주문[[#This Row],[수량]]</f>
        <v>#REF!</v>
      </c>
    </row>
    <row r="691" spans="1:5" x14ac:dyDescent="0.4">
      <c r="A691" s="4" t="e">
        <f>[2]!주문[[#This Row],[납기]]</f>
        <v>#REF!</v>
      </c>
      <c r="B691" t="e">
        <f>[2]!주문[[#This Row],[주문처]]</f>
        <v>#REF!</v>
      </c>
      <c r="C691" t="e">
        <f>[2]!주문[[#This Row],[식사시간]]</f>
        <v>#REF!</v>
      </c>
      <c r="D691" s="6" t="e">
        <f>[2]!주문[[#This Row],[상품]]</f>
        <v>#REF!</v>
      </c>
      <c r="E691" t="e">
        <f>[2]!주문[[#This Row],[수량]]</f>
        <v>#REF!</v>
      </c>
    </row>
    <row r="692" spans="1:5" x14ac:dyDescent="0.4">
      <c r="A692" s="4" t="e">
        <f>[2]!주문[[#This Row],[납기]]</f>
        <v>#REF!</v>
      </c>
      <c r="B692" t="e">
        <f>[2]!주문[[#This Row],[주문처]]</f>
        <v>#REF!</v>
      </c>
      <c r="C692" t="e">
        <f>[2]!주문[[#This Row],[식사시간]]</f>
        <v>#REF!</v>
      </c>
      <c r="D692" s="6" t="e">
        <f>[2]!주문[[#This Row],[상품]]</f>
        <v>#REF!</v>
      </c>
      <c r="E692" t="e">
        <f>[2]!주문[[#This Row],[수량]]</f>
        <v>#REF!</v>
      </c>
    </row>
    <row r="693" spans="1:5" x14ac:dyDescent="0.4">
      <c r="A693" s="4" t="e">
        <f>[2]!주문[[#This Row],[납기]]</f>
        <v>#REF!</v>
      </c>
      <c r="B693" t="e">
        <f>[2]!주문[[#This Row],[주문처]]</f>
        <v>#REF!</v>
      </c>
      <c r="C693" t="e">
        <f>[2]!주문[[#This Row],[식사시간]]</f>
        <v>#REF!</v>
      </c>
      <c r="D693" s="6" t="e">
        <f>[2]!주문[[#This Row],[상품]]</f>
        <v>#REF!</v>
      </c>
      <c r="E693" t="e">
        <f>[2]!주문[[#This Row],[수량]]</f>
        <v>#REF!</v>
      </c>
    </row>
    <row r="694" spans="1:5" x14ac:dyDescent="0.4">
      <c r="A694" s="4" t="e">
        <f>[2]!주문[[#This Row],[납기]]</f>
        <v>#REF!</v>
      </c>
      <c r="B694" t="e">
        <f>[2]!주문[[#This Row],[주문처]]</f>
        <v>#REF!</v>
      </c>
      <c r="C694" t="e">
        <f>[2]!주문[[#This Row],[식사시간]]</f>
        <v>#REF!</v>
      </c>
      <c r="D694" s="6" t="e">
        <f>[2]!주문[[#This Row],[상품]]</f>
        <v>#REF!</v>
      </c>
      <c r="E694" t="e">
        <f>[2]!주문[[#This Row],[수량]]</f>
        <v>#REF!</v>
      </c>
    </row>
    <row r="695" spans="1:5" x14ac:dyDescent="0.4">
      <c r="A695" s="4" t="e">
        <f>[2]!주문[[#This Row],[납기]]</f>
        <v>#REF!</v>
      </c>
      <c r="B695" t="e">
        <f>[2]!주문[[#This Row],[주문처]]</f>
        <v>#REF!</v>
      </c>
      <c r="C695" t="e">
        <f>[2]!주문[[#This Row],[식사시간]]</f>
        <v>#REF!</v>
      </c>
      <c r="D695" s="6" t="e">
        <f>[2]!주문[[#This Row],[상품]]</f>
        <v>#REF!</v>
      </c>
      <c r="E695" t="e">
        <f>[2]!주문[[#This Row],[수량]]</f>
        <v>#REF!</v>
      </c>
    </row>
    <row r="696" spans="1:5" x14ac:dyDescent="0.4">
      <c r="A696" s="4" t="e">
        <f>[2]!주문[[#This Row],[납기]]</f>
        <v>#REF!</v>
      </c>
      <c r="B696" t="e">
        <f>[2]!주문[[#This Row],[주문처]]</f>
        <v>#REF!</v>
      </c>
      <c r="C696" t="e">
        <f>[2]!주문[[#This Row],[식사시간]]</f>
        <v>#REF!</v>
      </c>
      <c r="D696" s="6" t="e">
        <f>[2]!주문[[#This Row],[상품]]</f>
        <v>#REF!</v>
      </c>
      <c r="E696" t="e">
        <f>[2]!주문[[#This Row],[수량]]</f>
        <v>#REF!</v>
      </c>
    </row>
    <row r="697" spans="1:5" x14ac:dyDescent="0.4">
      <c r="A697" s="4" t="e">
        <f>[2]!주문[[#This Row],[납기]]</f>
        <v>#REF!</v>
      </c>
      <c r="B697" t="e">
        <f>[2]!주문[[#This Row],[주문처]]</f>
        <v>#REF!</v>
      </c>
      <c r="C697" t="e">
        <f>[2]!주문[[#This Row],[식사시간]]</f>
        <v>#REF!</v>
      </c>
      <c r="D697" s="6" t="e">
        <f>[2]!주문[[#This Row],[상품]]</f>
        <v>#REF!</v>
      </c>
      <c r="E697" t="e">
        <f>[2]!주문[[#This Row],[수량]]</f>
        <v>#REF!</v>
      </c>
    </row>
    <row r="698" spans="1:5" x14ac:dyDescent="0.4">
      <c r="A698" s="4" t="e">
        <f>[2]!주문[[#This Row],[납기]]</f>
        <v>#REF!</v>
      </c>
      <c r="B698" t="e">
        <f>[2]!주문[[#This Row],[주문처]]</f>
        <v>#REF!</v>
      </c>
      <c r="C698" t="e">
        <f>[2]!주문[[#This Row],[식사시간]]</f>
        <v>#REF!</v>
      </c>
      <c r="D698" s="6" t="e">
        <f>[2]!주문[[#This Row],[상품]]</f>
        <v>#REF!</v>
      </c>
      <c r="E698" t="e">
        <f>[2]!주문[[#This Row],[수량]]</f>
        <v>#REF!</v>
      </c>
    </row>
    <row r="699" spans="1:5" x14ac:dyDescent="0.4">
      <c r="A699" s="4" t="e">
        <f>[2]!주문[[#This Row],[납기]]</f>
        <v>#REF!</v>
      </c>
      <c r="B699" t="e">
        <f>[2]!주문[[#This Row],[주문처]]</f>
        <v>#REF!</v>
      </c>
      <c r="C699" t="e">
        <f>[2]!주문[[#This Row],[식사시간]]</f>
        <v>#REF!</v>
      </c>
      <c r="D699" s="6" t="e">
        <f>[2]!주문[[#This Row],[상품]]</f>
        <v>#REF!</v>
      </c>
      <c r="E699" t="e">
        <f>[2]!주문[[#This Row],[수량]]</f>
        <v>#REF!</v>
      </c>
    </row>
    <row r="700" spans="1:5" x14ac:dyDescent="0.4">
      <c r="A700" s="4" t="e">
        <f>[2]!주문[[#This Row],[납기]]</f>
        <v>#REF!</v>
      </c>
      <c r="B700" t="e">
        <f>[2]!주문[[#This Row],[주문처]]</f>
        <v>#REF!</v>
      </c>
      <c r="C700" t="e">
        <f>[2]!주문[[#This Row],[식사시간]]</f>
        <v>#REF!</v>
      </c>
      <c r="D700" s="6" t="e">
        <f>[2]!주문[[#This Row],[상품]]</f>
        <v>#REF!</v>
      </c>
      <c r="E700" t="e">
        <f>[2]!주문[[#This Row],[수량]]</f>
        <v>#REF!</v>
      </c>
    </row>
    <row r="701" spans="1:5" x14ac:dyDescent="0.4">
      <c r="A701" s="4" t="e">
        <f>[2]!주문[[#This Row],[납기]]</f>
        <v>#REF!</v>
      </c>
      <c r="B701" t="e">
        <f>[2]!주문[[#This Row],[주문처]]</f>
        <v>#REF!</v>
      </c>
      <c r="C701" t="e">
        <f>[2]!주문[[#This Row],[식사시간]]</f>
        <v>#REF!</v>
      </c>
      <c r="D701" s="6" t="e">
        <f>[2]!주문[[#This Row],[상품]]</f>
        <v>#REF!</v>
      </c>
      <c r="E701" t="e">
        <f>[2]!주문[[#This Row],[수량]]</f>
        <v>#REF!</v>
      </c>
    </row>
    <row r="702" spans="1:5" x14ac:dyDescent="0.4">
      <c r="A702" s="4" t="e">
        <f>[2]!주문[[#This Row],[납기]]</f>
        <v>#REF!</v>
      </c>
      <c r="B702" t="e">
        <f>[2]!주문[[#This Row],[주문처]]</f>
        <v>#REF!</v>
      </c>
      <c r="C702" t="e">
        <f>[2]!주문[[#This Row],[식사시간]]</f>
        <v>#REF!</v>
      </c>
      <c r="D702" s="6" t="e">
        <f>[2]!주문[[#This Row],[상품]]</f>
        <v>#REF!</v>
      </c>
      <c r="E702" t="e">
        <f>[2]!주문[[#This Row],[수량]]</f>
        <v>#REF!</v>
      </c>
    </row>
    <row r="703" spans="1:5" x14ac:dyDescent="0.4">
      <c r="A703" s="4" t="e">
        <f>[2]!주문[[#This Row],[납기]]</f>
        <v>#REF!</v>
      </c>
      <c r="B703" t="e">
        <f>[2]!주문[[#This Row],[주문처]]</f>
        <v>#REF!</v>
      </c>
      <c r="C703" t="e">
        <f>[2]!주문[[#This Row],[식사시간]]</f>
        <v>#REF!</v>
      </c>
      <c r="D703" s="6" t="e">
        <f>[2]!주문[[#This Row],[상품]]</f>
        <v>#REF!</v>
      </c>
      <c r="E703" t="e">
        <f>[2]!주문[[#This Row],[수량]]</f>
        <v>#REF!</v>
      </c>
    </row>
    <row r="704" spans="1:5" x14ac:dyDescent="0.4">
      <c r="A704" s="4" t="e">
        <f>[2]!주문[[#This Row],[납기]]</f>
        <v>#REF!</v>
      </c>
      <c r="B704" t="e">
        <f>[2]!주문[[#This Row],[주문처]]</f>
        <v>#REF!</v>
      </c>
      <c r="C704" t="e">
        <f>[2]!주문[[#This Row],[식사시간]]</f>
        <v>#REF!</v>
      </c>
      <c r="D704" s="6" t="e">
        <f>[2]!주문[[#This Row],[상품]]</f>
        <v>#REF!</v>
      </c>
      <c r="E704" t="e">
        <f>[2]!주문[[#This Row],[수량]]</f>
        <v>#REF!</v>
      </c>
    </row>
    <row r="705" spans="1:5" x14ac:dyDescent="0.4">
      <c r="A705" s="4" t="e">
        <f>[2]!주문[[#This Row],[납기]]</f>
        <v>#REF!</v>
      </c>
      <c r="B705" t="e">
        <f>[2]!주문[[#This Row],[주문처]]</f>
        <v>#REF!</v>
      </c>
      <c r="C705" t="e">
        <f>[2]!주문[[#This Row],[식사시간]]</f>
        <v>#REF!</v>
      </c>
      <c r="D705" s="6" t="e">
        <f>[2]!주문[[#This Row],[상품]]</f>
        <v>#REF!</v>
      </c>
      <c r="E705" t="e">
        <f>[2]!주문[[#This Row],[수량]]</f>
        <v>#REF!</v>
      </c>
    </row>
    <row r="706" spans="1:5" x14ac:dyDescent="0.4">
      <c r="A706" s="4" t="e">
        <f>[2]!주문[[#This Row],[납기]]</f>
        <v>#REF!</v>
      </c>
      <c r="B706" t="e">
        <f>[2]!주문[[#This Row],[주문처]]</f>
        <v>#REF!</v>
      </c>
      <c r="C706" t="e">
        <f>[2]!주문[[#This Row],[식사시간]]</f>
        <v>#REF!</v>
      </c>
      <c r="D706" s="6" t="e">
        <f>[2]!주문[[#This Row],[상품]]</f>
        <v>#REF!</v>
      </c>
      <c r="E706" t="e">
        <f>[2]!주문[[#This Row],[수량]]</f>
        <v>#REF!</v>
      </c>
    </row>
    <row r="707" spans="1:5" x14ac:dyDescent="0.4">
      <c r="A707" s="4" t="e">
        <f>[2]!주문[[#This Row],[납기]]</f>
        <v>#REF!</v>
      </c>
      <c r="B707" t="e">
        <f>[2]!주문[[#This Row],[주문처]]</f>
        <v>#REF!</v>
      </c>
      <c r="C707" t="e">
        <f>[2]!주문[[#This Row],[식사시간]]</f>
        <v>#REF!</v>
      </c>
      <c r="D707" s="6" t="e">
        <f>[2]!주문[[#This Row],[상품]]</f>
        <v>#REF!</v>
      </c>
      <c r="E707" t="e">
        <f>[2]!주문[[#This Row],[수량]]</f>
        <v>#REF!</v>
      </c>
    </row>
    <row r="708" spans="1:5" x14ac:dyDescent="0.4">
      <c r="A708" s="4" t="e">
        <f>[2]!주문[[#This Row],[납기]]</f>
        <v>#REF!</v>
      </c>
      <c r="B708" t="e">
        <f>[2]!주문[[#This Row],[주문처]]</f>
        <v>#REF!</v>
      </c>
      <c r="C708" t="e">
        <f>[2]!주문[[#This Row],[식사시간]]</f>
        <v>#REF!</v>
      </c>
      <c r="D708" s="6" t="e">
        <f>[2]!주문[[#This Row],[상품]]</f>
        <v>#REF!</v>
      </c>
      <c r="E708" t="e">
        <f>[2]!주문[[#This Row],[수량]]</f>
        <v>#REF!</v>
      </c>
    </row>
    <row r="709" spans="1:5" x14ac:dyDescent="0.4">
      <c r="A709" s="4" t="e">
        <f>[2]!주문[[#This Row],[납기]]</f>
        <v>#REF!</v>
      </c>
      <c r="B709" t="e">
        <f>[2]!주문[[#This Row],[주문처]]</f>
        <v>#REF!</v>
      </c>
      <c r="C709" t="e">
        <f>[2]!주문[[#This Row],[식사시간]]</f>
        <v>#REF!</v>
      </c>
      <c r="D709" s="6" t="e">
        <f>[2]!주문[[#This Row],[상품]]</f>
        <v>#REF!</v>
      </c>
      <c r="E709" t="e">
        <f>[2]!주문[[#This Row],[수량]]</f>
        <v>#REF!</v>
      </c>
    </row>
    <row r="710" spans="1:5" x14ac:dyDescent="0.4">
      <c r="A710" s="4" t="e">
        <f>[2]!주문[[#This Row],[납기]]</f>
        <v>#REF!</v>
      </c>
      <c r="B710" t="e">
        <f>[2]!주문[[#This Row],[주문처]]</f>
        <v>#REF!</v>
      </c>
      <c r="C710" t="e">
        <f>[2]!주문[[#This Row],[식사시간]]</f>
        <v>#REF!</v>
      </c>
      <c r="D710" s="6" t="e">
        <f>[2]!주문[[#This Row],[상품]]</f>
        <v>#REF!</v>
      </c>
      <c r="E710" t="e">
        <f>[2]!주문[[#This Row],[수량]]</f>
        <v>#REF!</v>
      </c>
    </row>
    <row r="711" spans="1:5" x14ac:dyDescent="0.4">
      <c r="A711" s="4" t="e">
        <f>[2]!주문[[#This Row],[납기]]</f>
        <v>#REF!</v>
      </c>
      <c r="B711" t="e">
        <f>[2]!주문[[#This Row],[주문처]]</f>
        <v>#REF!</v>
      </c>
      <c r="C711" t="e">
        <f>[2]!주문[[#This Row],[식사시간]]</f>
        <v>#REF!</v>
      </c>
      <c r="D711" s="6" t="e">
        <f>[2]!주문[[#This Row],[상품]]</f>
        <v>#REF!</v>
      </c>
      <c r="E711" t="e">
        <f>[2]!주문[[#This Row],[수량]]</f>
        <v>#REF!</v>
      </c>
    </row>
    <row r="712" spans="1:5" x14ac:dyDescent="0.4">
      <c r="A712" s="4" t="e">
        <f>[2]!주문[[#This Row],[납기]]</f>
        <v>#REF!</v>
      </c>
      <c r="B712" t="e">
        <f>[2]!주문[[#This Row],[주문처]]</f>
        <v>#REF!</v>
      </c>
      <c r="C712" t="e">
        <f>[2]!주문[[#This Row],[식사시간]]</f>
        <v>#REF!</v>
      </c>
      <c r="D712" s="6" t="e">
        <f>[2]!주문[[#This Row],[상품]]</f>
        <v>#REF!</v>
      </c>
      <c r="E712" t="e">
        <f>[2]!주문[[#This Row],[수량]]</f>
        <v>#REF!</v>
      </c>
    </row>
    <row r="713" spans="1:5" x14ac:dyDescent="0.4">
      <c r="A713" s="4" t="e">
        <f>[2]!주문[[#This Row],[납기]]</f>
        <v>#REF!</v>
      </c>
      <c r="B713" t="e">
        <f>[2]!주문[[#This Row],[주문처]]</f>
        <v>#REF!</v>
      </c>
      <c r="C713" t="e">
        <f>[2]!주문[[#This Row],[식사시간]]</f>
        <v>#REF!</v>
      </c>
      <c r="D713" s="6" t="e">
        <f>[2]!주문[[#This Row],[상품]]</f>
        <v>#REF!</v>
      </c>
      <c r="E713" t="e">
        <f>[2]!주문[[#This Row],[수량]]</f>
        <v>#REF!</v>
      </c>
    </row>
    <row r="714" spans="1:5" x14ac:dyDescent="0.4">
      <c r="A714" s="4" t="e">
        <f>[2]!주문[[#This Row],[납기]]</f>
        <v>#REF!</v>
      </c>
      <c r="B714" t="e">
        <f>[2]!주문[[#This Row],[주문처]]</f>
        <v>#REF!</v>
      </c>
      <c r="C714" t="e">
        <f>[2]!주문[[#This Row],[식사시간]]</f>
        <v>#REF!</v>
      </c>
      <c r="D714" s="6" t="e">
        <f>[2]!주문[[#This Row],[상품]]</f>
        <v>#REF!</v>
      </c>
      <c r="E714" t="e">
        <f>[2]!주문[[#This Row],[수량]]</f>
        <v>#REF!</v>
      </c>
    </row>
    <row r="715" spans="1:5" x14ac:dyDescent="0.4">
      <c r="A715" s="4" t="e">
        <f>[2]!주문[[#This Row],[납기]]</f>
        <v>#REF!</v>
      </c>
      <c r="B715" t="e">
        <f>[2]!주문[[#This Row],[주문처]]</f>
        <v>#REF!</v>
      </c>
      <c r="C715" t="e">
        <f>[2]!주문[[#This Row],[식사시간]]</f>
        <v>#REF!</v>
      </c>
      <c r="D715" s="6" t="e">
        <f>[2]!주문[[#This Row],[상품]]</f>
        <v>#REF!</v>
      </c>
      <c r="E715" t="e">
        <f>[2]!주문[[#This Row],[수량]]</f>
        <v>#REF!</v>
      </c>
    </row>
    <row r="716" spans="1:5" x14ac:dyDescent="0.4">
      <c r="A716" s="4" t="e">
        <f>[2]!주문[[#This Row],[납기]]</f>
        <v>#REF!</v>
      </c>
      <c r="B716" t="e">
        <f>[2]!주문[[#This Row],[주문처]]</f>
        <v>#REF!</v>
      </c>
      <c r="C716" t="e">
        <f>[2]!주문[[#This Row],[식사시간]]</f>
        <v>#REF!</v>
      </c>
      <c r="D716" s="6" t="e">
        <f>[2]!주문[[#This Row],[상품]]</f>
        <v>#REF!</v>
      </c>
      <c r="E716" t="e">
        <f>[2]!주문[[#This Row],[수량]]</f>
        <v>#REF!</v>
      </c>
    </row>
    <row r="717" spans="1:5" x14ac:dyDescent="0.4">
      <c r="A717" s="4" t="e">
        <f>[2]!주문[[#This Row],[납기]]</f>
        <v>#REF!</v>
      </c>
      <c r="B717" t="e">
        <f>[2]!주문[[#This Row],[주문처]]</f>
        <v>#REF!</v>
      </c>
      <c r="C717" t="e">
        <f>[2]!주문[[#This Row],[식사시간]]</f>
        <v>#REF!</v>
      </c>
      <c r="D717" s="6" t="e">
        <f>[2]!주문[[#This Row],[상품]]</f>
        <v>#REF!</v>
      </c>
      <c r="E717" t="e">
        <f>[2]!주문[[#This Row],[수량]]</f>
        <v>#REF!</v>
      </c>
    </row>
    <row r="718" spans="1:5" x14ac:dyDescent="0.4">
      <c r="A718" s="4" t="e">
        <f>[2]!주문[[#This Row],[납기]]</f>
        <v>#REF!</v>
      </c>
      <c r="B718" t="e">
        <f>[2]!주문[[#This Row],[주문처]]</f>
        <v>#REF!</v>
      </c>
      <c r="C718" t="e">
        <f>[2]!주문[[#This Row],[식사시간]]</f>
        <v>#REF!</v>
      </c>
      <c r="D718" s="6" t="e">
        <f>[2]!주문[[#This Row],[상품]]</f>
        <v>#REF!</v>
      </c>
      <c r="E718" t="e">
        <f>[2]!주문[[#This Row],[수량]]</f>
        <v>#REF!</v>
      </c>
    </row>
    <row r="719" spans="1:5" x14ac:dyDescent="0.4">
      <c r="A719" s="4" t="e">
        <f>[2]!주문[[#This Row],[납기]]</f>
        <v>#REF!</v>
      </c>
      <c r="B719" t="e">
        <f>[2]!주문[[#This Row],[주문처]]</f>
        <v>#REF!</v>
      </c>
      <c r="C719" t="e">
        <f>[2]!주문[[#This Row],[식사시간]]</f>
        <v>#REF!</v>
      </c>
      <c r="D719" s="6" t="e">
        <f>[2]!주문[[#This Row],[상품]]</f>
        <v>#REF!</v>
      </c>
      <c r="E719" t="e">
        <f>[2]!주문[[#This Row],[수량]]</f>
        <v>#REF!</v>
      </c>
    </row>
    <row r="720" spans="1:5" x14ac:dyDescent="0.4">
      <c r="A720" s="4" t="e">
        <f>[2]!주문[[#This Row],[납기]]</f>
        <v>#REF!</v>
      </c>
      <c r="B720" t="e">
        <f>[2]!주문[[#This Row],[주문처]]</f>
        <v>#REF!</v>
      </c>
      <c r="C720" t="e">
        <f>[2]!주문[[#This Row],[식사시간]]</f>
        <v>#REF!</v>
      </c>
      <c r="D720" s="6" t="e">
        <f>[2]!주문[[#This Row],[상품]]</f>
        <v>#REF!</v>
      </c>
      <c r="E720" t="e">
        <f>[2]!주문[[#This Row],[수량]]</f>
        <v>#REF!</v>
      </c>
    </row>
    <row r="721" spans="1:5" x14ac:dyDescent="0.4">
      <c r="A721" s="4" t="e">
        <f>[2]!주문[[#This Row],[납기]]</f>
        <v>#REF!</v>
      </c>
      <c r="B721" t="e">
        <f>[2]!주문[[#This Row],[주문처]]</f>
        <v>#REF!</v>
      </c>
      <c r="C721" t="e">
        <f>[2]!주문[[#This Row],[식사시간]]</f>
        <v>#REF!</v>
      </c>
      <c r="D721" s="6" t="e">
        <f>[2]!주문[[#This Row],[상품]]</f>
        <v>#REF!</v>
      </c>
      <c r="E721" t="e">
        <f>[2]!주문[[#This Row],[수량]]</f>
        <v>#REF!</v>
      </c>
    </row>
    <row r="722" spans="1:5" x14ac:dyDescent="0.4">
      <c r="A722" s="4" t="e">
        <f>[2]!주문[[#This Row],[납기]]</f>
        <v>#REF!</v>
      </c>
      <c r="B722" t="e">
        <f>[2]!주문[[#This Row],[주문처]]</f>
        <v>#REF!</v>
      </c>
      <c r="C722" t="e">
        <f>[2]!주문[[#This Row],[식사시간]]</f>
        <v>#REF!</v>
      </c>
      <c r="D722" s="6" t="e">
        <f>[2]!주문[[#This Row],[상품]]</f>
        <v>#REF!</v>
      </c>
      <c r="E722" t="e">
        <f>[2]!주문[[#This Row],[수량]]</f>
        <v>#REF!</v>
      </c>
    </row>
    <row r="723" spans="1:5" x14ac:dyDescent="0.4">
      <c r="A723" s="4" t="e">
        <f>[2]!주문[[#This Row],[납기]]</f>
        <v>#REF!</v>
      </c>
      <c r="B723" t="e">
        <f>[2]!주문[[#This Row],[주문처]]</f>
        <v>#REF!</v>
      </c>
      <c r="C723" t="e">
        <f>[2]!주문[[#This Row],[식사시간]]</f>
        <v>#REF!</v>
      </c>
      <c r="D723" s="6" t="e">
        <f>[2]!주문[[#This Row],[상품]]</f>
        <v>#REF!</v>
      </c>
      <c r="E723" t="e">
        <f>[2]!주문[[#This Row],[수량]]</f>
        <v>#REF!</v>
      </c>
    </row>
    <row r="724" spans="1:5" x14ac:dyDescent="0.4">
      <c r="A724" s="4" t="e">
        <f>[2]!주문[[#This Row],[납기]]</f>
        <v>#REF!</v>
      </c>
      <c r="B724" t="e">
        <f>[2]!주문[[#This Row],[주문처]]</f>
        <v>#REF!</v>
      </c>
      <c r="C724" t="e">
        <f>[2]!주문[[#This Row],[식사시간]]</f>
        <v>#REF!</v>
      </c>
      <c r="D724" s="6" t="e">
        <f>[2]!주문[[#This Row],[상품]]</f>
        <v>#REF!</v>
      </c>
      <c r="E724" t="e">
        <f>[2]!주문[[#This Row],[수량]]</f>
        <v>#REF!</v>
      </c>
    </row>
    <row r="725" spans="1:5" x14ac:dyDescent="0.4">
      <c r="A725" s="4" t="e">
        <f>[2]!주문[[#This Row],[납기]]</f>
        <v>#REF!</v>
      </c>
      <c r="B725" t="e">
        <f>[2]!주문[[#This Row],[주문처]]</f>
        <v>#REF!</v>
      </c>
      <c r="C725" t="e">
        <f>[2]!주문[[#This Row],[식사시간]]</f>
        <v>#REF!</v>
      </c>
      <c r="D725" s="6" t="e">
        <f>[2]!주문[[#This Row],[상품]]</f>
        <v>#REF!</v>
      </c>
      <c r="E725" t="e">
        <f>[2]!주문[[#This Row],[수량]]</f>
        <v>#REF!</v>
      </c>
    </row>
    <row r="726" spans="1:5" x14ac:dyDescent="0.4">
      <c r="A726" s="4" t="e">
        <f>[2]!주문[[#This Row],[납기]]</f>
        <v>#REF!</v>
      </c>
      <c r="B726" t="e">
        <f>[2]!주문[[#This Row],[주문처]]</f>
        <v>#REF!</v>
      </c>
      <c r="C726" t="e">
        <f>[2]!주문[[#This Row],[식사시간]]</f>
        <v>#REF!</v>
      </c>
      <c r="D726" s="6" t="e">
        <f>[2]!주문[[#This Row],[상품]]</f>
        <v>#REF!</v>
      </c>
      <c r="E726" t="e">
        <f>[2]!주문[[#This Row],[수량]]</f>
        <v>#REF!</v>
      </c>
    </row>
    <row r="727" spans="1:5" x14ac:dyDescent="0.4">
      <c r="A727" s="4" t="e">
        <f>[2]!주문[[#This Row],[납기]]</f>
        <v>#REF!</v>
      </c>
      <c r="B727" t="e">
        <f>[2]!주문[[#This Row],[주문처]]</f>
        <v>#REF!</v>
      </c>
      <c r="C727" t="e">
        <f>[2]!주문[[#This Row],[식사시간]]</f>
        <v>#REF!</v>
      </c>
      <c r="D727" s="6" t="e">
        <f>[2]!주문[[#This Row],[상품]]</f>
        <v>#REF!</v>
      </c>
      <c r="E727" t="e">
        <f>[2]!주문[[#This Row],[수량]]</f>
        <v>#REF!</v>
      </c>
    </row>
    <row r="728" spans="1:5" x14ac:dyDescent="0.4">
      <c r="A728" s="4" t="e">
        <f>[2]!주문[[#This Row],[납기]]</f>
        <v>#REF!</v>
      </c>
      <c r="B728" t="e">
        <f>[2]!주문[[#This Row],[주문처]]</f>
        <v>#REF!</v>
      </c>
      <c r="C728" t="e">
        <f>[2]!주문[[#This Row],[식사시간]]</f>
        <v>#REF!</v>
      </c>
      <c r="D728" s="6" t="e">
        <f>[2]!주문[[#This Row],[상품]]</f>
        <v>#REF!</v>
      </c>
      <c r="E728" t="e">
        <f>[2]!주문[[#This Row],[수량]]</f>
        <v>#REF!</v>
      </c>
    </row>
    <row r="729" spans="1:5" x14ac:dyDescent="0.4">
      <c r="A729" s="4" t="e">
        <f>[2]!주문[[#This Row],[납기]]</f>
        <v>#REF!</v>
      </c>
      <c r="B729" t="e">
        <f>[2]!주문[[#This Row],[주문처]]</f>
        <v>#REF!</v>
      </c>
      <c r="C729" t="e">
        <f>[2]!주문[[#This Row],[식사시간]]</f>
        <v>#REF!</v>
      </c>
      <c r="D729" s="6" t="e">
        <f>[2]!주문[[#This Row],[상품]]</f>
        <v>#REF!</v>
      </c>
      <c r="E729" t="e">
        <f>[2]!주문[[#This Row],[수량]]</f>
        <v>#REF!</v>
      </c>
    </row>
    <row r="730" spans="1:5" x14ac:dyDescent="0.4">
      <c r="A730" s="4" t="e">
        <f>[2]!주문[[#This Row],[납기]]</f>
        <v>#REF!</v>
      </c>
      <c r="B730" t="e">
        <f>[2]!주문[[#This Row],[주문처]]</f>
        <v>#REF!</v>
      </c>
      <c r="C730" t="e">
        <f>[2]!주문[[#This Row],[식사시간]]</f>
        <v>#REF!</v>
      </c>
      <c r="D730" s="6" t="e">
        <f>[2]!주문[[#This Row],[상품]]</f>
        <v>#REF!</v>
      </c>
      <c r="E730" t="e">
        <f>[2]!주문[[#This Row],[수량]]</f>
        <v>#REF!</v>
      </c>
    </row>
    <row r="731" spans="1:5" x14ac:dyDescent="0.4">
      <c r="A731" s="4" t="e">
        <f>[2]!주문[[#This Row],[납기]]</f>
        <v>#REF!</v>
      </c>
      <c r="B731" t="e">
        <f>[2]!주문[[#This Row],[주문처]]</f>
        <v>#REF!</v>
      </c>
      <c r="C731" t="e">
        <f>[2]!주문[[#This Row],[식사시간]]</f>
        <v>#REF!</v>
      </c>
      <c r="D731" s="6" t="e">
        <f>[2]!주문[[#This Row],[상품]]</f>
        <v>#REF!</v>
      </c>
      <c r="E731" t="e">
        <f>[2]!주문[[#This Row],[수량]]</f>
        <v>#REF!</v>
      </c>
    </row>
    <row r="732" spans="1:5" x14ac:dyDescent="0.4">
      <c r="A732" s="4" t="e">
        <f>[2]!주문[[#This Row],[납기]]</f>
        <v>#REF!</v>
      </c>
      <c r="B732" t="e">
        <f>[2]!주문[[#This Row],[주문처]]</f>
        <v>#REF!</v>
      </c>
      <c r="C732" t="e">
        <f>[2]!주문[[#This Row],[식사시간]]</f>
        <v>#REF!</v>
      </c>
      <c r="D732" s="6" t="e">
        <f>[2]!주문[[#This Row],[상품]]</f>
        <v>#REF!</v>
      </c>
      <c r="E732" t="e">
        <f>[2]!주문[[#This Row],[수량]]</f>
        <v>#REF!</v>
      </c>
    </row>
    <row r="733" spans="1:5" x14ac:dyDescent="0.4">
      <c r="A733" s="4" t="e">
        <f>[2]!주문[[#This Row],[납기]]</f>
        <v>#REF!</v>
      </c>
      <c r="B733" t="e">
        <f>[2]!주문[[#This Row],[주문처]]</f>
        <v>#REF!</v>
      </c>
      <c r="C733" t="e">
        <f>[2]!주문[[#This Row],[식사시간]]</f>
        <v>#REF!</v>
      </c>
      <c r="D733" s="6" t="e">
        <f>[2]!주문[[#This Row],[상품]]</f>
        <v>#REF!</v>
      </c>
      <c r="E733" t="e">
        <f>[2]!주문[[#This Row],[수량]]</f>
        <v>#REF!</v>
      </c>
    </row>
    <row r="734" spans="1:5" x14ac:dyDescent="0.4">
      <c r="A734" s="4" t="e">
        <f>[2]!주문[[#This Row],[납기]]</f>
        <v>#REF!</v>
      </c>
      <c r="B734" t="e">
        <f>[2]!주문[[#This Row],[주문처]]</f>
        <v>#REF!</v>
      </c>
      <c r="C734" t="e">
        <f>[2]!주문[[#This Row],[식사시간]]</f>
        <v>#REF!</v>
      </c>
      <c r="D734" s="6" t="e">
        <f>[2]!주문[[#This Row],[상품]]</f>
        <v>#REF!</v>
      </c>
      <c r="E734" t="e">
        <f>[2]!주문[[#This Row],[수량]]</f>
        <v>#REF!</v>
      </c>
    </row>
    <row r="735" spans="1:5" x14ac:dyDescent="0.4">
      <c r="A735" s="4" t="e">
        <f>[2]!주문[[#This Row],[납기]]</f>
        <v>#REF!</v>
      </c>
      <c r="B735" t="e">
        <f>[2]!주문[[#This Row],[주문처]]</f>
        <v>#REF!</v>
      </c>
      <c r="C735" t="e">
        <f>[2]!주문[[#This Row],[식사시간]]</f>
        <v>#REF!</v>
      </c>
      <c r="D735" s="6" t="e">
        <f>[2]!주문[[#This Row],[상품]]</f>
        <v>#REF!</v>
      </c>
      <c r="E735" t="e">
        <f>[2]!주문[[#This Row],[수량]]</f>
        <v>#REF!</v>
      </c>
    </row>
    <row r="736" spans="1:5" x14ac:dyDescent="0.4">
      <c r="A736" s="4" t="e">
        <f>[2]!주문[[#This Row],[납기]]</f>
        <v>#REF!</v>
      </c>
      <c r="B736" t="e">
        <f>[2]!주문[[#This Row],[주문처]]</f>
        <v>#REF!</v>
      </c>
      <c r="C736" t="e">
        <f>[2]!주문[[#This Row],[식사시간]]</f>
        <v>#REF!</v>
      </c>
      <c r="D736" s="6" t="e">
        <f>[2]!주문[[#This Row],[상품]]</f>
        <v>#REF!</v>
      </c>
      <c r="E736" t="e">
        <f>[2]!주문[[#This Row],[수량]]</f>
        <v>#REF!</v>
      </c>
    </row>
    <row r="737" spans="1:5" x14ac:dyDescent="0.4">
      <c r="A737" s="4" t="e">
        <f>[2]!주문[[#This Row],[납기]]</f>
        <v>#REF!</v>
      </c>
      <c r="B737" t="e">
        <f>[2]!주문[[#This Row],[주문처]]</f>
        <v>#REF!</v>
      </c>
      <c r="C737" t="e">
        <f>[2]!주문[[#This Row],[식사시간]]</f>
        <v>#REF!</v>
      </c>
      <c r="D737" s="6" t="e">
        <f>[2]!주문[[#This Row],[상품]]</f>
        <v>#REF!</v>
      </c>
      <c r="E737" t="e">
        <f>[2]!주문[[#This Row],[수량]]</f>
        <v>#REF!</v>
      </c>
    </row>
    <row r="738" spans="1:5" x14ac:dyDescent="0.4">
      <c r="A738" s="4" t="e">
        <f>[2]!주문[[#This Row],[납기]]</f>
        <v>#REF!</v>
      </c>
      <c r="B738" t="e">
        <f>[2]!주문[[#This Row],[주문처]]</f>
        <v>#REF!</v>
      </c>
      <c r="C738" t="e">
        <f>[2]!주문[[#This Row],[식사시간]]</f>
        <v>#REF!</v>
      </c>
      <c r="D738" s="6" t="e">
        <f>[2]!주문[[#This Row],[상품]]</f>
        <v>#REF!</v>
      </c>
      <c r="E738" t="e">
        <f>[2]!주문[[#This Row],[수량]]</f>
        <v>#REF!</v>
      </c>
    </row>
    <row r="739" spans="1:5" x14ac:dyDescent="0.4">
      <c r="A739" s="4" t="e">
        <f>[2]!주문[[#This Row],[납기]]</f>
        <v>#REF!</v>
      </c>
      <c r="B739" t="e">
        <f>[2]!주문[[#This Row],[주문처]]</f>
        <v>#REF!</v>
      </c>
      <c r="C739" t="e">
        <f>[2]!주문[[#This Row],[식사시간]]</f>
        <v>#REF!</v>
      </c>
      <c r="D739" s="6" t="e">
        <f>[2]!주문[[#This Row],[상품]]</f>
        <v>#REF!</v>
      </c>
      <c r="E739" t="e">
        <f>[2]!주문[[#This Row],[수량]]</f>
        <v>#REF!</v>
      </c>
    </row>
    <row r="740" spans="1:5" x14ac:dyDescent="0.4">
      <c r="A740" s="4" t="e">
        <f>[2]!주문[[#This Row],[납기]]</f>
        <v>#REF!</v>
      </c>
      <c r="B740" t="e">
        <f>[2]!주문[[#This Row],[주문처]]</f>
        <v>#REF!</v>
      </c>
      <c r="C740" t="e">
        <f>[2]!주문[[#This Row],[식사시간]]</f>
        <v>#REF!</v>
      </c>
      <c r="D740" s="6" t="e">
        <f>[2]!주문[[#This Row],[상품]]</f>
        <v>#REF!</v>
      </c>
      <c r="E740" t="e">
        <f>[2]!주문[[#This Row],[수량]]</f>
        <v>#REF!</v>
      </c>
    </row>
    <row r="741" spans="1:5" x14ac:dyDescent="0.4">
      <c r="A741" s="4" t="e">
        <f>[2]!주문[[#This Row],[납기]]</f>
        <v>#REF!</v>
      </c>
      <c r="B741" t="e">
        <f>[2]!주문[[#This Row],[주문처]]</f>
        <v>#REF!</v>
      </c>
      <c r="C741" t="e">
        <f>[2]!주문[[#This Row],[식사시간]]</f>
        <v>#REF!</v>
      </c>
      <c r="D741" s="6" t="e">
        <f>[2]!주문[[#This Row],[상품]]</f>
        <v>#REF!</v>
      </c>
      <c r="E741" t="e">
        <f>[2]!주문[[#This Row],[수량]]</f>
        <v>#REF!</v>
      </c>
    </row>
    <row r="742" spans="1:5" x14ac:dyDescent="0.4">
      <c r="A742" s="4" t="e">
        <f>[2]!주문[[#This Row],[납기]]</f>
        <v>#REF!</v>
      </c>
      <c r="B742" t="e">
        <f>[2]!주문[[#This Row],[주문처]]</f>
        <v>#REF!</v>
      </c>
      <c r="C742" t="e">
        <f>[2]!주문[[#This Row],[식사시간]]</f>
        <v>#REF!</v>
      </c>
      <c r="D742" s="6" t="e">
        <f>[2]!주문[[#This Row],[상품]]</f>
        <v>#REF!</v>
      </c>
      <c r="E742" t="e">
        <f>[2]!주문[[#This Row],[수량]]</f>
        <v>#REF!</v>
      </c>
    </row>
    <row r="743" spans="1:5" x14ac:dyDescent="0.4">
      <c r="A743" s="4" t="e">
        <f>[2]!주문[[#This Row],[납기]]</f>
        <v>#REF!</v>
      </c>
      <c r="B743" t="e">
        <f>[2]!주문[[#This Row],[주문처]]</f>
        <v>#REF!</v>
      </c>
      <c r="C743" t="e">
        <f>[2]!주문[[#This Row],[식사시간]]</f>
        <v>#REF!</v>
      </c>
      <c r="D743" s="6" t="e">
        <f>[2]!주문[[#This Row],[상품]]</f>
        <v>#REF!</v>
      </c>
      <c r="E743" t="e">
        <f>[2]!주문[[#This Row],[수량]]</f>
        <v>#REF!</v>
      </c>
    </row>
    <row r="744" spans="1:5" x14ac:dyDescent="0.4">
      <c r="A744" s="4" t="e">
        <f>[2]!주문[[#This Row],[납기]]</f>
        <v>#REF!</v>
      </c>
      <c r="B744" t="e">
        <f>[2]!주문[[#This Row],[주문처]]</f>
        <v>#REF!</v>
      </c>
      <c r="C744" t="e">
        <f>[2]!주문[[#This Row],[식사시간]]</f>
        <v>#REF!</v>
      </c>
      <c r="D744" s="6" t="e">
        <f>[2]!주문[[#This Row],[상품]]</f>
        <v>#REF!</v>
      </c>
      <c r="E744" t="e">
        <f>[2]!주문[[#This Row],[수량]]</f>
        <v>#REF!</v>
      </c>
    </row>
    <row r="745" spans="1:5" x14ac:dyDescent="0.4">
      <c r="A745" s="4" t="e">
        <f>[2]!주문[[#This Row],[납기]]</f>
        <v>#REF!</v>
      </c>
      <c r="B745" t="e">
        <f>[2]!주문[[#This Row],[주문처]]</f>
        <v>#REF!</v>
      </c>
      <c r="C745" t="e">
        <f>[2]!주문[[#This Row],[식사시간]]</f>
        <v>#REF!</v>
      </c>
      <c r="D745" s="6" t="e">
        <f>[2]!주문[[#This Row],[상품]]</f>
        <v>#REF!</v>
      </c>
      <c r="E745" t="e">
        <f>[2]!주문[[#This Row],[수량]]</f>
        <v>#REF!</v>
      </c>
    </row>
    <row r="746" spans="1:5" x14ac:dyDescent="0.4">
      <c r="A746" s="4" t="e">
        <f>[2]!주문[[#This Row],[납기]]</f>
        <v>#REF!</v>
      </c>
      <c r="B746" t="e">
        <f>[2]!주문[[#This Row],[주문처]]</f>
        <v>#REF!</v>
      </c>
      <c r="C746" t="e">
        <f>[2]!주문[[#This Row],[식사시간]]</f>
        <v>#REF!</v>
      </c>
      <c r="D746" s="6" t="e">
        <f>[2]!주문[[#This Row],[상품]]</f>
        <v>#REF!</v>
      </c>
      <c r="E746" t="e">
        <f>[2]!주문[[#This Row],[수량]]</f>
        <v>#REF!</v>
      </c>
    </row>
    <row r="747" spans="1:5" x14ac:dyDescent="0.4">
      <c r="A747" s="4" t="e">
        <f>[2]!주문[[#This Row],[납기]]</f>
        <v>#REF!</v>
      </c>
      <c r="B747" t="e">
        <f>[2]!주문[[#This Row],[주문처]]</f>
        <v>#REF!</v>
      </c>
      <c r="C747" t="e">
        <f>[2]!주문[[#This Row],[식사시간]]</f>
        <v>#REF!</v>
      </c>
      <c r="D747" s="6" t="e">
        <f>[2]!주문[[#This Row],[상품]]</f>
        <v>#REF!</v>
      </c>
      <c r="E747" t="e">
        <f>[2]!주문[[#This Row],[수량]]</f>
        <v>#REF!</v>
      </c>
    </row>
    <row r="748" spans="1:5" x14ac:dyDescent="0.4">
      <c r="A748" s="4" t="e">
        <f>[2]!주문[[#This Row],[납기]]</f>
        <v>#REF!</v>
      </c>
      <c r="B748" t="e">
        <f>[2]!주문[[#This Row],[주문처]]</f>
        <v>#REF!</v>
      </c>
      <c r="C748" t="e">
        <f>[2]!주문[[#This Row],[식사시간]]</f>
        <v>#REF!</v>
      </c>
      <c r="D748" s="6" t="e">
        <f>[2]!주문[[#This Row],[상품]]</f>
        <v>#REF!</v>
      </c>
      <c r="E748" t="e">
        <f>[2]!주문[[#This Row],[수량]]</f>
        <v>#REF!</v>
      </c>
    </row>
    <row r="749" spans="1:5" x14ac:dyDescent="0.4">
      <c r="A749" s="4" t="e">
        <f>[2]!주문[[#This Row],[납기]]</f>
        <v>#REF!</v>
      </c>
      <c r="B749" t="e">
        <f>[2]!주문[[#This Row],[주문처]]</f>
        <v>#REF!</v>
      </c>
      <c r="C749" t="e">
        <f>[2]!주문[[#This Row],[식사시간]]</f>
        <v>#REF!</v>
      </c>
      <c r="D749" s="6" t="e">
        <f>[2]!주문[[#This Row],[상품]]</f>
        <v>#REF!</v>
      </c>
      <c r="E749" t="e">
        <f>[2]!주문[[#This Row],[수량]]</f>
        <v>#REF!</v>
      </c>
    </row>
    <row r="750" spans="1:5" x14ac:dyDescent="0.4">
      <c r="A750" s="4" t="e">
        <f>[2]!주문[[#This Row],[납기]]</f>
        <v>#REF!</v>
      </c>
      <c r="B750" t="e">
        <f>[2]!주문[[#This Row],[주문처]]</f>
        <v>#REF!</v>
      </c>
      <c r="C750" t="e">
        <f>[2]!주문[[#This Row],[식사시간]]</f>
        <v>#REF!</v>
      </c>
      <c r="D750" s="6" t="e">
        <f>[2]!주문[[#This Row],[상품]]</f>
        <v>#REF!</v>
      </c>
      <c r="E750" t="e">
        <f>[2]!주문[[#This Row],[수량]]</f>
        <v>#REF!</v>
      </c>
    </row>
    <row r="751" spans="1:5" x14ac:dyDescent="0.4">
      <c r="A751" s="4" t="e">
        <f>[2]!주문[[#This Row],[납기]]</f>
        <v>#REF!</v>
      </c>
      <c r="B751" t="e">
        <f>[2]!주문[[#This Row],[주문처]]</f>
        <v>#REF!</v>
      </c>
      <c r="C751" t="e">
        <f>[2]!주문[[#This Row],[식사시간]]</f>
        <v>#REF!</v>
      </c>
      <c r="D751" s="6" t="e">
        <f>[2]!주문[[#This Row],[상품]]</f>
        <v>#REF!</v>
      </c>
      <c r="E751" t="e">
        <f>[2]!주문[[#This Row],[수량]]</f>
        <v>#REF!</v>
      </c>
    </row>
    <row r="752" spans="1:5" x14ac:dyDescent="0.4">
      <c r="A752" s="4" t="e">
        <f>[2]!주문[[#This Row],[납기]]</f>
        <v>#REF!</v>
      </c>
      <c r="B752" t="e">
        <f>[2]!주문[[#This Row],[주문처]]</f>
        <v>#REF!</v>
      </c>
      <c r="C752" t="e">
        <f>[2]!주문[[#This Row],[식사시간]]</f>
        <v>#REF!</v>
      </c>
      <c r="D752" s="6" t="e">
        <f>[2]!주문[[#This Row],[상품]]</f>
        <v>#REF!</v>
      </c>
      <c r="E752" t="e">
        <f>[2]!주문[[#This Row],[수량]]</f>
        <v>#REF!</v>
      </c>
    </row>
    <row r="753" spans="1:5" x14ac:dyDescent="0.4">
      <c r="A753" s="4" t="e">
        <f>[2]!주문[[#This Row],[납기]]</f>
        <v>#REF!</v>
      </c>
      <c r="B753" t="e">
        <f>[2]!주문[[#This Row],[주문처]]</f>
        <v>#REF!</v>
      </c>
      <c r="C753" t="e">
        <f>[2]!주문[[#This Row],[식사시간]]</f>
        <v>#REF!</v>
      </c>
      <c r="D753" s="6" t="e">
        <f>[2]!주문[[#This Row],[상품]]</f>
        <v>#REF!</v>
      </c>
      <c r="E753" t="e">
        <f>[2]!주문[[#This Row],[수량]]</f>
        <v>#REF!</v>
      </c>
    </row>
    <row r="754" spans="1:5" x14ac:dyDescent="0.4">
      <c r="A754" s="4" t="e">
        <f>[2]!주문[[#This Row],[납기]]</f>
        <v>#REF!</v>
      </c>
      <c r="B754" t="e">
        <f>[2]!주문[[#This Row],[주문처]]</f>
        <v>#REF!</v>
      </c>
      <c r="C754" t="e">
        <f>[2]!주문[[#This Row],[식사시간]]</f>
        <v>#REF!</v>
      </c>
      <c r="D754" s="6" t="e">
        <f>[2]!주문[[#This Row],[상품]]</f>
        <v>#REF!</v>
      </c>
      <c r="E754" t="e">
        <f>[2]!주문[[#This Row],[수량]]</f>
        <v>#REF!</v>
      </c>
    </row>
    <row r="755" spans="1:5" x14ac:dyDescent="0.4">
      <c r="A755" s="4" t="e">
        <f>[2]!주문[[#This Row],[납기]]</f>
        <v>#REF!</v>
      </c>
      <c r="B755" t="e">
        <f>[2]!주문[[#This Row],[주문처]]</f>
        <v>#REF!</v>
      </c>
      <c r="C755" t="e">
        <f>[2]!주문[[#This Row],[식사시간]]</f>
        <v>#REF!</v>
      </c>
      <c r="D755" s="6" t="e">
        <f>[2]!주문[[#This Row],[상품]]</f>
        <v>#REF!</v>
      </c>
      <c r="E755" t="e">
        <f>[2]!주문[[#This Row],[수량]]</f>
        <v>#REF!</v>
      </c>
    </row>
    <row r="756" spans="1:5" x14ac:dyDescent="0.4">
      <c r="A756" s="4" t="e">
        <f>[2]!주문[[#This Row],[납기]]</f>
        <v>#REF!</v>
      </c>
      <c r="B756" t="e">
        <f>[2]!주문[[#This Row],[주문처]]</f>
        <v>#REF!</v>
      </c>
      <c r="C756" t="e">
        <f>[2]!주문[[#This Row],[식사시간]]</f>
        <v>#REF!</v>
      </c>
      <c r="D756" s="6" t="e">
        <f>[2]!주문[[#This Row],[상품]]</f>
        <v>#REF!</v>
      </c>
      <c r="E756" t="e">
        <f>[2]!주문[[#This Row],[수량]]</f>
        <v>#REF!</v>
      </c>
    </row>
    <row r="757" spans="1:5" x14ac:dyDescent="0.4">
      <c r="A757" s="4" t="e">
        <f>[2]!주문[[#This Row],[납기]]</f>
        <v>#REF!</v>
      </c>
      <c r="B757" t="e">
        <f>[2]!주문[[#This Row],[주문처]]</f>
        <v>#REF!</v>
      </c>
      <c r="C757" t="e">
        <f>[2]!주문[[#This Row],[식사시간]]</f>
        <v>#REF!</v>
      </c>
      <c r="D757" s="6" t="e">
        <f>[2]!주문[[#This Row],[상품]]</f>
        <v>#REF!</v>
      </c>
      <c r="E757" t="e">
        <f>[2]!주문[[#This Row],[수량]]</f>
        <v>#REF!</v>
      </c>
    </row>
    <row r="758" spans="1:5" x14ac:dyDescent="0.4">
      <c r="A758" s="4" t="e">
        <f>[2]!주문[[#This Row],[납기]]</f>
        <v>#REF!</v>
      </c>
      <c r="B758" t="e">
        <f>[2]!주문[[#This Row],[주문처]]</f>
        <v>#REF!</v>
      </c>
      <c r="C758" t="e">
        <f>[2]!주문[[#This Row],[식사시간]]</f>
        <v>#REF!</v>
      </c>
      <c r="D758" s="6" t="e">
        <f>[2]!주문[[#This Row],[상품]]</f>
        <v>#REF!</v>
      </c>
      <c r="E758" t="e">
        <f>[2]!주문[[#This Row],[수량]]</f>
        <v>#REF!</v>
      </c>
    </row>
    <row r="759" spans="1:5" x14ac:dyDescent="0.4">
      <c r="A759" s="4" t="e">
        <f>[2]!주문[[#This Row],[납기]]</f>
        <v>#REF!</v>
      </c>
      <c r="B759" t="e">
        <f>[2]!주문[[#This Row],[주문처]]</f>
        <v>#REF!</v>
      </c>
      <c r="C759" t="e">
        <f>[2]!주문[[#This Row],[식사시간]]</f>
        <v>#REF!</v>
      </c>
      <c r="D759" s="6" t="e">
        <f>[2]!주문[[#This Row],[상품]]</f>
        <v>#REF!</v>
      </c>
      <c r="E759" t="e">
        <f>[2]!주문[[#This Row],[수량]]</f>
        <v>#REF!</v>
      </c>
    </row>
    <row r="760" spans="1:5" x14ac:dyDescent="0.4">
      <c r="A760" s="4" t="e">
        <f>[2]!주문[[#This Row],[납기]]</f>
        <v>#REF!</v>
      </c>
      <c r="B760" t="e">
        <f>[2]!주문[[#This Row],[주문처]]</f>
        <v>#REF!</v>
      </c>
      <c r="C760" t="e">
        <f>[2]!주문[[#This Row],[식사시간]]</f>
        <v>#REF!</v>
      </c>
      <c r="D760" s="6" t="e">
        <f>[2]!주문[[#This Row],[상품]]</f>
        <v>#REF!</v>
      </c>
      <c r="E760" t="e">
        <f>[2]!주문[[#This Row],[수량]]</f>
        <v>#REF!</v>
      </c>
    </row>
    <row r="761" spans="1:5" x14ac:dyDescent="0.4">
      <c r="A761" s="4" t="e">
        <f>[2]!주문[[#This Row],[납기]]</f>
        <v>#REF!</v>
      </c>
      <c r="B761" t="e">
        <f>[2]!주문[[#This Row],[주문처]]</f>
        <v>#REF!</v>
      </c>
      <c r="C761" t="e">
        <f>[2]!주문[[#This Row],[식사시간]]</f>
        <v>#REF!</v>
      </c>
      <c r="D761" s="6" t="e">
        <f>[2]!주문[[#This Row],[상품]]</f>
        <v>#REF!</v>
      </c>
      <c r="E761" t="e">
        <f>[2]!주문[[#This Row],[수량]]</f>
        <v>#REF!</v>
      </c>
    </row>
    <row r="762" spans="1:5" x14ac:dyDescent="0.4">
      <c r="A762" s="4" t="e">
        <f>[2]!주문[[#This Row],[납기]]</f>
        <v>#REF!</v>
      </c>
      <c r="B762" t="e">
        <f>[2]!주문[[#This Row],[주문처]]</f>
        <v>#REF!</v>
      </c>
      <c r="C762" t="e">
        <f>[2]!주문[[#This Row],[식사시간]]</f>
        <v>#REF!</v>
      </c>
      <c r="D762" s="6" t="e">
        <f>[2]!주문[[#This Row],[상품]]</f>
        <v>#REF!</v>
      </c>
      <c r="E762" t="e">
        <f>[2]!주문[[#This Row],[수량]]</f>
        <v>#REF!</v>
      </c>
    </row>
    <row r="763" spans="1:5" x14ac:dyDescent="0.4">
      <c r="A763" s="4" t="e">
        <f>[2]!주문[[#This Row],[납기]]</f>
        <v>#REF!</v>
      </c>
      <c r="B763" t="e">
        <f>[2]!주문[[#This Row],[주문처]]</f>
        <v>#REF!</v>
      </c>
      <c r="C763" t="e">
        <f>[2]!주문[[#This Row],[식사시간]]</f>
        <v>#REF!</v>
      </c>
      <c r="D763" s="6" t="e">
        <f>[2]!주문[[#This Row],[상품]]</f>
        <v>#REF!</v>
      </c>
      <c r="E763" t="e">
        <f>[2]!주문[[#This Row],[수량]]</f>
        <v>#REF!</v>
      </c>
    </row>
    <row r="764" spans="1:5" x14ac:dyDescent="0.4">
      <c r="A764" s="4" t="e">
        <f>[2]!주문[[#This Row],[납기]]</f>
        <v>#REF!</v>
      </c>
      <c r="B764" t="e">
        <f>[2]!주문[[#This Row],[주문처]]</f>
        <v>#REF!</v>
      </c>
      <c r="C764" t="e">
        <f>[2]!주문[[#This Row],[식사시간]]</f>
        <v>#REF!</v>
      </c>
      <c r="D764" s="6" t="e">
        <f>[2]!주문[[#This Row],[상품]]</f>
        <v>#REF!</v>
      </c>
      <c r="E764" t="e">
        <f>[2]!주문[[#This Row],[수량]]</f>
        <v>#REF!</v>
      </c>
    </row>
    <row r="765" spans="1:5" x14ac:dyDescent="0.4">
      <c r="A765" s="4" t="e">
        <f>[2]!주문[[#This Row],[납기]]</f>
        <v>#REF!</v>
      </c>
      <c r="B765" t="e">
        <f>[2]!주문[[#This Row],[주문처]]</f>
        <v>#REF!</v>
      </c>
      <c r="C765" t="e">
        <f>[2]!주문[[#This Row],[식사시간]]</f>
        <v>#REF!</v>
      </c>
      <c r="D765" s="6" t="e">
        <f>[2]!주문[[#This Row],[상품]]</f>
        <v>#REF!</v>
      </c>
      <c r="E765" t="e">
        <f>[2]!주문[[#This Row],[수량]]</f>
        <v>#REF!</v>
      </c>
    </row>
    <row r="766" spans="1:5" x14ac:dyDescent="0.4">
      <c r="A766" s="4" t="e">
        <f>[2]!주문[[#This Row],[납기]]</f>
        <v>#REF!</v>
      </c>
      <c r="B766" t="e">
        <f>[2]!주문[[#This Row],[주문처]]</f>
        <v>#REF!</v>
      </c>
      <c r="C766" t="e">
        <f>[2]!주문[[#This Row],[식사시간]]</f>
        <v>#REF!</v>
      </c>
      <c r="D766" s="6" t="e">
        <f>[2]!주문[[#This Row],[상품]]</f>
        <v>#REF!</v>
      </c>
      <c r="E766" t="e">
        <f>[2]!주문[[#This Row],[수량]]</f>
        <v>#REF!</v>
      </c>
    </row>
    <row r="767" spans="1:5" hidden="1" x14ac:dyDescent="0.4">
      <c r="A767" s="4" t="e">
        <f>[2]!주문[[#This Row],[납기]]</f>
        <v>#REF!</v>
      </c>
      <c r="B767" t="e">
        <f>[2]!주문[[#This Row],[주문처]]</f>
        <v>#REF!</v>
      </c>
      <c r="C767" t="e">
        <f>[2]!주문[[#This Row],[식사시간]]</f>
        <v>#REF!</v>
      </c>
      <c r="D767" s="4" t="e">
        <f>[2]!주문[[#This Row],[상품]]</f>
        <v>#REF!</v>
      </c>
      <c r="E767" t="e">
        <f>[2]!주문[[#This Row],[수량]]</f>
        <v>#REF!</v>
      </c>
    </row>
    <row r="768" spans="1:5" hidden="1" x14ac:dyDescent="0.4">
      <c r="A768" s="4" t="e">
        <f>[2]!주문[[#This Row],[납기]]</f>
        <v>#REF!</v>
      </c>
      <c r="B768" t="e">
        <f>[2]!주문[[#This Row],[주문처]]</f>
        <v>#REF!</v>
      </c>
      <c r="C768" t="e">
        <f>[2]!주문[[#This Row],[식사시간]]</f>
        <v>#REF!</v>
      </c>
      <c r="D768" s="4" t="e">
        <f>[2]!주문[[#This Row],[상품]]</f>
        <v>#REF!</v>
      </c>
      <c r="E768" t="e">
        <f>[2]!주문[[#This Row],[수량]]</f>
        <v>#REF!</v>
      </c>
    </row>
    <row r="769" spans="1:5" hidden="1" x14ac:dyDescent="0.4">
      <c r="A769" s="4" t="e">
        <f>[2]!주문[[#This Row],[납기]]</f>
        <v>#REF!</v>
      </c>
      <c r="B769" t="e">
        <f>[2]!주문[[#This Row],[주문처]]</f>
        <v>#REF!</v>
      </c>
      <c r="C769" t="e">
        <f>[2]!주문[[#This Row],[식사시간]]</f>
        <v>#REF!</v>
      </c>
      <c r="D769" s="4" t="e">
        <f>[2]!주문[[#This Row],[상품]]</f>
        <v>#REF!</v>
      </c>
      <c r="E769" t="e">
        <f>[2]!주문[[#This Row],[수량]]</f>
        <v>#REF!</v>
      </c>
    </row>
    <row r="770" spans="1:5" x14ac:dyDescent="0.4">
      <c r="A770" s="4" t="e">
        <f>[2]!주문[[#This Row],[납기]]</f>
        <v>#REF!</v>
      </c>
      <c r="B770" t="e">
        <f>[2]!주문[[#This Row],[주문처]]</f>
        <v>#REF!</v>
      </c>
      <c r="C770" t="e">
        <f>[2]!주문[[#This Row],[식사시간]]</f>
        <v>#REF!</v>
      </c>
      <c r="D770" s="6" t="e">
        <f>[2]!주문[[#This Row],[상품]]</f>
        <v>#REF!</v>
      </c>
      <c r="E770" t="e">
        <f>[2]!주문[[#This Row],[수량]]</f>
        <v>#REF!</v>
      </c>
    </row>
    <row r="771" spans="1:5" x14ac:dyDescent="0.4">
      <c r="A771" s="4" t="e">
        <f>[2]!주문[[#This Row],[납기]]</f>
        <v>#REF!</v>
      </c>
      <c r="B771" t="e">
        <f>[2]!주문[[#This Row],[주문처]]</f>
        <v>#REF!</v>
      </c>
      <c r="C771" t="e">
        <f>[2]!주문[[#This Row],[식사시간]]</f>
        <v>#REF!</v>
      </c>
      <c r="D771" s="6" t="e">
        <f>[2]!주문[[#This Row],[상품]]</f>
        <v>#REF!</v>
      </c>
      <c r="E771" t="e">
        <f>[2]!주문[[#This Row],[수량]]</f>
        <v>#REF!</v>
      </c>
    </row>
    <row r="772" spans="1:5" x14ac:dyDescent="0.4">
      <c r="A772" s="4" t="e">
        <f>[2]!주문[[#This Row],[납기]]</f>
        <v>#REF!</v>
      </c>
      <c r="B772" t="e">
        <f>[2]!주문[[#This Row],[주문처]]</f>
        <v>#REF!</v>
      </c>
      <c r="C772" t="e">
        <f>[2]!주문[[#This Row],[식사시간]]</f>
        <v>#REF!</v>
      </c>
      <c r="D772" s="6" t="e">
        <f>[2]!주문[[#This Row],[상품]]</f>
        <v>#REF!</v>
      </c>
      <c r="E772" t="e">
        <f>[2]!주문[[#This Row],[수량]]</f>
        <v>#REF!</v>
      </c>
    </row>
    <row r="773" spans="1:5" x14ac:dyDescent="0.4">
      <c r="A773" s="4" t="e">
        <f>[2]!주문[[#This Row],[납기]]</f>
        <v>#REF!</v>
      </c>
      <c r="B773" t="e">
        <f>[2]!주문[[#This Row],[주문처]]</f>
        <v>#REF!</v>
      </c>
      <c r="C773" t="e">
        <f>[2]!주문[[#This Row],[식사시간]]</f>
        <v>#REF!</v>
      </c>
      <c r="D773" s="6" t="e">
        <f>[2]!주문[[#This Row],[상품]]</f>
        <v>#REF!</v>
      </c>
      <c r="E773" t="e">
        <f>[2]!주문[[#This Row],[수량]]</f>
        <v>#REF!</v>
      </c>
    </row>
    <row r="774" spans="1:5" x14ac:dyDescent="0.4">
      <c r="A774" s="4" t="e">
        <f>[2]!주문[[#This Row],[납기]]</f>
        <v>#REF!</v>
      </c>
      <c r="B774" t="e">
        <f>[2]!주문[[#This Row],[주문처]]</f>
        <v>#REF!</v>
      </c>
      <c r="C774" t="e">
        <f>[2]!주문[[#This Row],[식사시간]]</f>
        <v>#REF!</v>
      </c>
      <c r="D774" s="6" t="e">
        <f>[2]!주문[[#This Row],[상품]]</f>
        <v>#REF!</v>
      </c>
      <c r="E774" t="e">
        <f>[2]!주문[[#This Row],[수량]]</f>
        <v>#REF!</v>
      </c>
    </row>
    <row r="775" spans="1:5" x14ac:dyDescent="0.4">
      <c r="A775" s="4" t="e">
        <f>[2]!주문[[#This Row],[납기]]</f>
        <v>#REF!</v>
      </c>
      <c r="B775" t="e">
        <f>[2]!주문[[#This Row],[주문처]]</f>
        <v>#REF!</v>
      </c>
      <c r="C775" t="e">
        <f>[2]!주문[[#This Row],[식사시간]]</f>
        <v>#REF!</v>
      </c>
      <c r="D775" s="6" t="e">
        <f>[2]!주문[[#This Row],[상품]]</f>
        <v>#REF!</v>
      </c>
      <c r="E775" t="e">
        <f>[2]!주문[[#This Row],[수량]]</f>
        <v>#REF!</v>
      </c>
    </row>
    <row r="776" spans="1:5" x14ac:dyDescent="0.4">
      <c r="A776" s="4" t="e">
        <f>[2]!주문[[#This Row],[납기]]</f>
        <v>#REF!</v>
      </c>
      <c r="B776" t="e">
        <f>[2]!주문[[#This Row],[주문처]]</f>
        <v>#REF!</v>
      </c>
      <c r="C776" t="e">
        <f>[2]!주문[[#This Row],[식사시간]]</f>
        <v>#REF!</v>
      </c>
      <c r="D776" s="6" t="e">
        <f>[2]!주문[[#This Row],[상품]]</f>
        <v>#REF!</v>
      </c>
      <c r="E776" t="e">
        <f>[2]!주문[[#This Row],[수량]]</f>
        <v>#REF!</v>
      </c>
    </row>
    <row r="777" spans="1:5" x14ac:dyDescent="0.4">
      <c r="A777" s="4" t="e">
        <f>[2]!주문[[#This Row],[납기]]</f>
        <v>#REF!</v>
      </c>
      <c r="B777" t="e">
        <f>[2]!주문[[#This Row],[주문처]]</f>
        <v>#REF!</v>
      </c>
      <c r="C777" t="e">
        <f>[2]!주문[[#This Row],[식사시간]]</f>
        <v>#REF!</v>
      </c>
      <c r="D777" s="6" t="e">
        <f>[2]!주문[[#This Row],[상품]]</f>
        <v>#REF!</v>
      </c>
      <c r="E777" t="e">
        <f>[2]!주문[[#This Row],[수량]]</f>
        <v>#REF!</v>
      </c>
    </row>
    <row r="778" spans="1:5" x14ac:dyDescent="0.4">
      <c r="A778" s="4" t="e">
        <f>[2]!주문[[#This Row],[납기]]</f>
        <v>#REF!</v>
      </c>
      <c r="B778" t="e">
        <f>[2]!주문[[#This Row],[주문처]]</f>
        <v>#REF!</v>
      </c>
      <c r="C778" t="e">
        <f>[2]!주문[[#This Row],[식사시간]]</f>
        <v>#REF!</v>
      </c>
      <c r="D778" s="6" t="e">
        <f>[2]!주문[[#This Row],[상품]]</f>
        <v>#REF!</v>
      </c>
      <c r="E778" t="e">
        <f>[2]!주문[[#This Row],[수량]]</f>
        <v>#REF!</v>
      </c>
    </row>
    <row r="779" spans="1:5" x14ac:dyDescent="0.4">
      <c r="A779" s="4" t="e">
        <f>[2]!주문[[#This Row],[납기]]</f>
        <v>#REF!</v>
      </c>
      <c r="B779" t="e">
        <f>[2]!주문[[#This Row],[주문처]]</f>
        <v>#REF!</v>
      </c>
      <c r="C779" t="e">
        <f>[2]!주문[[#This Row],[식사시간]]</f>
        <v>#REF!</v>
      </c>
      <c r="D779" s="6" t="e">
        <f>[2]!주문[[#This Row],[상품]]</f>
        <v>#REF!</v>
      </c>
      <c r="E779" t="e">
        <f>[2]!주문[[#This Row],[수량]]</f>
        <v>#REF!</v>
      </c>
    </row>
    <row r="780" spans="1:5" x14ac:dyDescent="0.4">
      <c r="A780" s="4" t="e">
        <f>[2]!주문[[#This Row],[납기]]</f>
        <v>#REF!</v>
      </c>
      <c r="B780" t="e">
        <f>[2]!주문[[#This Row],[주문처]]</f>
        <v>#REF!</v>
      </c>
      <c r="C780" t="e">
        <f>[2]!주문[[#This Row],[식사시간]]</f>
        <v>#REF!</v>
      </c>
      <c r="D780" s="6" t="e">
        <f>[2]!주문[[#This Row],[상품]]</f>
        <v>#REF!</v>
      </c>
      <c r="E780" t="e">
        <f>[2]!주문[[#This Row],[수량]]</f>
        <v>#REF!</v>
      </c>
    </row>
    <row r="781" spans="1:5" x14ac:dyDescent="0.4">
      <c r="A781" s="4" t="e">
        <f>[2]!주문[[#This Row],[납기]]</f>
        <v>#REF!</v>
      </c>
      <c r="B781" t="e">
        <f>[2]!주문[[#This Row],[주문처]]</f>
        <v>#REF!</v>
      </c>
      <c r="C781" t="e">
        <f>[2]!주문[[#This Row],[식사시간]]</f>
        <v>#REF!</v>
      </c>
      <c r="D781" s="6" t="e">
        <f>[2]!주문[[#This Row],[상품]]</f>
        <v>#REF!</v>
      </c>
      <c r="E781" t="e">
        <f>[2]!주문[[#This Row],[수량]]</f>
        <v>#REF!</v>
      </c>
    </row>
    <row r="782" spans="1:5" x14ac:dyDescent="0.4">
      <c r="A782" s="4" t="e">
        <f>[2]!주문[[#This Row],[납기]]</f>
        <v>#REF!</v>
      </c>
      <c r="B782" t="e">
        <f>[2]!주문[[#This Row],[주문처]]</f>
        <v>#REF!</v>
      </c>
      <c r="C782" t="e">
        <f>[2]!주문[[#This Row],[식사시간]]</f>
        <v>#REF!</v>
      </c>
      <c r="D782" s="6" t="e">
        <f>[2]!주문[[#This Row],[상품]]</f>
        <v>#REF!</v>
      </c>
      <c r="E782" t="e">
        <f>[2]!주문[[#This Row],[수량]]</f>
        <v>#REF!</v>
      </c>
    </row>
    <row r="783" spans="1:5" x14ac:dyDescent="0.4">
      <c r="A783" s="4" t="e">
        <f>[2]!주문[[#This Row],[납기]]</f>
        <v>#REF!</v>
      </c>
      <c r="B783" t="e">
        <f>[2]!주문[[#This Row],[주문처]]</f>
        <v>#REF!</v>
      </c>
      <c r="C783" t="e">
        <f>[2]!주문[[#This Row],[식사시간]]</f>
        <v>#REF!</v>
      </c>
      <c r="D783" s="6" t="e">
        <f>[2]!주문[[#This Row],[상품]]</f>
        <v>#REF!</v>
      </c>
      <c r="E783" t="e">
        <f>[2]!주문[[#This Row],[수량]]</f>
        <v>#REF!</v>
      </c>
    </row>
    <row r="784" spans="1:5" x14ac:dyDescent="0.4">
      <c r="A784" s="4" t="e">
        <f>[2]!주문[[#This Row],[납기]]</f>
        <v>#REF!</v>
      </c>
      <c r="B784" t="e">
        <f>[2]!주문[[#This Row],[주문처]]</f>
        <v>#REF!</v>
      </c>
      <c r="C784" t="e">
        <f>[2]!주문[[#This Row],[식사시간]]</f>
        <v>#REF!</v>
      </c>
      <c r="D784" s="6" t="e">
        <f>[2]!주문[[#This Row],[상품]]</f>
        <v>#REF!</v>
      </c>
      <c r="E784" t="e">
        <f>[2]!주문[[#This Row],[수량]]</f>
        <v>#REF!</v>
      </c>
    </row>
    <row r="785" spans="1:5" x14ac:dyDescent="0.4">
      <c r="A785" s="4" t="e">
        <f>[2]!주문[[#This Row],[납기]]</f>
        <v>#REF!</v>
      </c>
      <c r="B785" t="e">
        <f>[2]!주문[[#This Row],[주문처]]</f>
        <v>#REF!</v>
      </c>
      <c r="C785" t="e">
        <f>[2]!주문[[#This Row],[식사시간]]</f>
        <v>#REF!</v>
      </c>
      <c r="D785" s="6" t="e">
        <f>[2]!주문[[#This Row],[상품]]</f>
        <v>#REF!</v>
      </c>
      <c r="E785" t="e">
        <f>[2]!주문[[#This Row],[수량]]</f>
        <v>#REF!</v>
      </c>
    </row>
    <row r="786" spans="1:5" x14ac:dyDescent="0.4">
      <c r="A786" s="4" t="e">
        <f>[2]!주문[[#This Row],[납기]]</f>
        <v>#REF!</v>
      </c>
      <c r="B786" t="e">
        <f>[2]!주문[[#This Row],[주문처]]</f>
        <v>#REF!</v>
      </c>
      <c r="C786" t="e">
        <f>[2]!주문[[#This Row],[식사시간]]</f>
        <v>#REF!</v>
      </c>
      <c r="D786" s="6" t="e">
        <f>[2]!주문[[#This Row],[상품]]</f>
        <v>#REF!</v>
      </c>
      <c r="E786" t="e">
        <f>[2]!주문[[#This Row],[수량]]</f>
        <v>#REF!</v>
      </c>
    </row>
    <row r="787" spans="1:5" x14ac:dyDescent="0.4">
      <c r="A787" s="4" t="e">
        <f>[2]!주문[[#This Row],[납기]]</f>
        <v>#REF!</v>
      </c>
      <c r="B787" t="e">
        <f>[2]!주문[[#This Row],[주문처]]</f>
        <v>#REF!</v>
      </c>
      <c r="C787" t="e">
        <f>[2]!주문[[#This Row],[식사시간]]</f>
        <v>#REF!</v>
      </c>
      <c r="D787" s="6" t="e">
        <f>[2]!주문[[#This Row],[상품]]</f>
        <v>#REF!</v>
      </c>
      <c r="E787" t="e">
        <f>[2]!주문[[#This Row],[수량]]</f>
        <v>#REF!</v>
      </c>
    </row>
    <row r="788" spans="1:5" x14ac:dyDescent="0.4">
      <c r="A788" s="4" t="e">
        <f>[2]!주문[[#This Row],[납기]]</f>
        <v>#REF!</v>
      </c>
      <c r="B788" t="e">
        <f>[2]!주문[[#This Row],[주문처]]</f>
        <v>#REF!</v>
      </c>
      <c r="C788" t="e">
        <f>[2]!주문[[#This Row],[식사시간]]</f>
        <v>#REF!</v>
      </c>
      <c r="D788" s="6" t="e">
        <f>[2]!주문[[#This Row],[상품]]</f>
        <v>#REF!</v>
      </c>
      <c r="E788" t="e">
        <f>[2]!주문[[#This Row],[수량]]</f>
        <v>#REF!</v>
      </c>
    </row>
    <row r="789" spans="1:5" x14ac:dyDescent="0.4">
      <c r="A789" s="4" t="e">
        <f>[2]!주문[[#This Row],[납기]]</f>
        <v>#REF!</v>
      </c>
      <c r="B789" t="e">
        <f>[2]!주문[[#This Row],[주문처]]</f>
        <v>#REF!</v>
      </c>
      <c r="C789" t="e">
        <f>[2]!주문[[#This Row],[식사시간]]</f>
        <v>#REF!</v>
      </c>
      <c r="D789" s="6" t="e">
        <f>[2]!주문[[#This Row],[상품]]</f>
        <v>#REF!</v>
      </c>
      <c r="E789" t="e">
        <f>[2]!주문[[#This Row],[수량]]</f>
        <v>#REF!</v>
      </c>
    </row>
    <row r="790" spans="1:5" x14ac:dyDescent="0.4">
      <c r="A790" s="4" t="e">
        <f>[2]!주문[[#This Row],[납기]]</f>
        <v>#REF!</v>
      </c>
      <c r="B790" t="e">
        <f>[2]!주문[[#This Row],[주문처]]</f>
        <v>#REF!</v>
      </c>
      <c r="C790" t="e">
        <f>[2]!주문[[#This Row],[식사시간]]</f>
        <v>#REF!</v>
      </c>
      <c r="D790" s="6" t="e">
        <f>[2]!주문[[#This Row],[상품]]</f>
        <v>#REF!</v>
      </c>
      <c r="E790" t="e">
        <f>[2]!주문[[#This Row],[수량]]</f>
        <v>#REF!</v>
      </c>
    </row>
    <row r="791" spans="1:5" x14ac:dyDescent="0.4">
      <c r="A791" s="4" t="e">
        <f>[2]!주문[[#This Row],[납기]]</f>
        <v>#REF!</v>
      </c>
      <c r="B791" t="e">
        <f>[2]!주문[[#This Row],[주문처]]</f>
        <v>#REF!</v>
      </c>
      <c r="C791" t="e">
        <f>[2]!주문[[#This Row],[식사시간]]</f>
        <v>#REF!</v>
      </c>
      <c r="D791" s="6" t="e">
        <f>[2]!주문[[#This Row],[상품]]</f>
        <v>#REF!</v>
      </c>
      <c r="E791" t="e">
        <f>[2]!주문[[#This Row],[수량]]</f>
        <v>#REF!</v>
      </c>
    </row>
    <row r="792" spans="1:5" x14ac:dyDescent="0.4">
      <c r="A792" s="4" t="e">
        <f>[2]!주문[[#This Row],[납기]]</f>
        <v>#REF!</v>
      </c>
      <c r="B792" t="e">
        <f>[2]!주문[[#This Row],[주문처]]</f>
        <v>#REF!</v>
      </c>
      <c r="C792" t="e">
        <f>[2]!주문[[#This Row],[식사시간]]</f>
        <v>#REF!</v>
      </c>
      <c r="D792" s="6" t="e">
        <f>[2]!주문[[#This Row],[상품]]</f>
        <v>#REF!</v>
      </c>
      <c r="E792" t="e">
        <f>[2]!주문[[#This Row],[수량]]</f>
        <v>#REF!</v>
      </c>
    </row>
    <row r="793" spans="1:5" x14ac:dyDescent="0.4">
      <c r="A793" s="4" t="e">
        <f>[2]!주문[[#This Row],[납기]]</f>
        <v>#REF!</v>
      </c>
      <c r="B793" t="e">
        <f>[2]!주문[[#This Row],[주문처]]</f>
        <v>#REF!</v>
      </c>
      <c r="C793" t="e">
        <f>[2]!주문[[#This Row],[식사시간]]</f>
        <v>#REF!</v>
      </c>
      <c r="D793" s="6" t="e">
        <f>[2]!주문[[#This Row],[상품]]</f>
        <v>#REF!</v>
      </c>
      <c r="E793" t="e">
        <f>[2]!주문[[#This Row],[수량]]</f>
        <v>#REF!</v>
      </c>
    </row>
    <row r="794" spans="1:5" x14ac:dyDescent="0.4">
      <c r="A794" s="4" t="e">
        <f>[2]!주문[[#This Row],[납기]]</f>
        <v>#REF!</v>
      </c>
      <c r="B794" t="e">
        <f>[2]!주문[[#This Row],[주문처]]</f>
        <v>#REF!</v>
      </c>
      <c r="C794" t="e">
        <f>[2]!주문[[#This Row],[식사시간]]</f>
        <v>#REF!</v>
      </c>
      <c r="D794" s="6" t="e">
        <f>[2]!주문[[#This Row],[상품]]</f>
        <v>#REF!</v>
      </c>
      <c r="E794" t="e">
        <f>[2]!주문[[#This Row],[수량]]</f>
        <v>#REF!</v>
      </c>
    </row>
    <row r="795" spans="1:5" x14ac:dyDescent="0.4">
      <c r="A795" s="4" t="e">
        <f>[2]!주문[[#This Row],[납기]]</f>
        <v>#REF!</v>
      </c>
      <c r="B795" t="e">
        <f>[2]!주문[[#This Row],[주문처]]</f>
        <v>#REF!</v>
      </c>
      <c r="C795" t="e">
        <f>[2]!주문[[#This Row],[식사시간]]</f>
        <v>#REF!</v>
      </c>
      <c r="D795" s="6" t="e">
        <f>[2]!주문[[#This Row],[상품]]</f>
        <v>#REF!</v>
      </c>
      <c r="E795" t="e">
        <f>[2]!주문[[#This Row],[수량]]</f>
        <v>#REF!</v>
      </c>
    </row>
    <row r="796" spans="1:5" x14ac:dyDescent="0.4">
      <c r="A796" s="4" t="e">
        <f>[2]!주문[[#This Row],[납기]]</f>
        <v>#REF!</v>
      </c>
      <c r="B796" t="e">
        <f>[2]!주문[[#This Row],[주문처]]</f>
        <v>#REF!</v>
      </c>
      <c r="C796" t="e">
        <f>[2]!주문[[#This Row],[식사시간]]</f>
        <v>#REF!</v>
      </c>
      <c r="D796" s="6" t="e">
        <f>[2]!주문[[#This Row],[상품]]</f>
        <v>#REF!</v>
      </c>
      <c r="E796" t="e">
        <f>[2]!주문[[#This Row],[수량]]</f>
        <v>#REF!</v>
      </c>
    </row>
    <row r="797" spans="1:5" x14ac:dyDescent="0.4">
      <c r="A797" s="4" t="e">
        <f>[2]!주문[[#This Row],[납기]]</f>
        <v>#REF!</v>
      </c>
      <c r="B797" t="e">
        <f>[2]!주문[[#This Row],[주문처]]</f>
        <v>#REF!</v>
      </c>
      <c r="C797" t="e">
        <f>[2]!주문[[#This Row],[식사시간]]</f>
        <v>#REF!</v>
      </c>
      <c r="D797" s="6" t="e">
        <f>[2]!주문[[#This Row],[상품]]</f>
        <v>#REF!</v>
      </c>
      <c r="E797" t="e">
        <f>[2]!주문[[#This Row],[수량]]</f>
        <v>#REF!</v>
      </c>
    </row>
    <row r="798" spans="1:5" x14ac:dyDescent="0.4">
      <c r="A798" s="4" t="e">
        <f>[2]!주문[[#This Row],[납기]]</f>
        <v>#REF!</v>
      </c>
      <c r="B798" t="e">
        <f>[2]!주문[[#This Row],[주문처]]</f>
        <v>#REF!</v>
      </c>
      <c r="C798" t="e">
        <f>[2]!주문[[#This Row],[식사시간]]</f>
        <v>#REF!</v>
      </c>
      <c r="D798" s="6" t="e">
        <f>[2]!주문[[#This Row],[상품]]</f>
        <v>#REF!</v>
      </c>
      <c r="E798" t="e">
        <f>[2]!주문[[#This Row],[수량]]</f>
        <v>#REF!</v>
      </c>
    </row>
    <row r="799" spans="1:5" x14ac:dyDescent="0.4">
      <c r="A799" s="4" t="e">
        <f>[2]!주문[[#This Row],[납기]]</f>
        <v>#REF!</v>
      </c>
      <c r="B799" t="e">
        <f>[2]!주문[[#This Row],[주문처]]</f>
        <v>#REF!</v>
      </c>
      <c r="C799" t="e">
        <f>[2]!주문[[#This Row],[식사시간]]</f>
        <v>#REF!</v>
      </c>
      <c r="D799" s="6" t="e">
        <f>[2]!주문[[#This Row],[상품]]</f>
        <v>#REF!</v>
      </c>
      <c r="E799" t="e">
        <f>[2]!주문[[#This Row],[수량]]</f>
        <v>#REF!</v>
      </c>
    </row>
    <row r="800" spans="1:5" x14ac:dyDescent="0.4">
      <c r="A800" s="4" t="e">
        <f>[2]!주문[[#This Row],[납기]]</f>
        <v>#REF!</v>
      </c>
      <c r="B800" t="e">
        <f>[2]!주문[[#This Row],[주문처]]</f>
        <v>#REF!</v>
      </c>
      <c r="C800" t="e">
        <f>[2]!주문[[#This Row],[식사시간]]</f>
        <v>#REF!</v>
      </c>
      <c r="D800" s="6" t="e">
        <f>[2]!주문[[#This Row],[상품]]</f>
        <v>#REF!</v>
      </c>
      <c r="E800" t="e">
        <f>[2]!주문[[#This Row],[수량]]</f>
        <v>#REF!</v>
      </c>
    </row>
    <row r="801" spans="1:5" x14ac:dyDescent="0.4">
      <c r="A801" s="4" t="e">
        <f>[2]!주문[[#This Row],[납기]]</f>
        <v>#REF!</v>
      </c>
      <c r="B801" t="e">
        <f>[2]!주문[[#This Row],[주문처]]</f>
        <v>#REF!</v>
      </c>
      <c r="C801" t="e">
        <f>[2]!주문[[#This Row],[식사시간]]</f>
        <v>#REF!</v>
      </c>
      <c r="D801" s="6" t="e">
        <f>[2]!주문[[#This Row],[상품]]</f>
        <v>#REF!</v>
      </c>
      <c r="E801" t="e">
        <f>[2]!주문[[#This Row],[수량]]</f>
        <v>#REF!</v>
      </c>
    </row>
    <row r="802" spans="1:5" x14ac:dyDescent="0.4">
      <c r="A802" s="4" t="e">
        <f>[2]!주문[[#This Row],[납기]]</f>
        <v>#REF!</v>
      </c>
      <c r="B802" t="e">
        <f>[2]!주문[[#This Row],[주문처]]</f>
        <v>#REF!</v>
      </c>
      <c r="C802" t="e">
        <f>[2]!주문[[#This Row],[식사시간]]</f>
        <v>#REF!</v>
      </c>
      <c r="D802" s="6" t="e">
        <f>[2]!주문[[#This Row],[상품]]</f>
        <v>#REF!</v>
      </c>
      <c r="E802" t="e">
        <f>[2]!주문[[#This Row],[수량]]</f>
        <v>#REF!</v>
      </c>
    </row>
    <row r="803" spans="1:5" x14ac:dyDescent="0.4">
      <c r="A803" s="4" t="e">
        <f>[2]!주문[[#This Row],[납기]]</f>
        <v>#REF!</v>
      </c>
      <c r="B803" t="e">
        <f>[2]!주문[[#This Row],[주문처]]</f>
        <v>#REF!</v>
      </c>
      <c r="C803" t="e">
        <f>[2]!주문[[#This Row],[식사시간]]</f>
        <v>#REF!</v>
      </c>
      <c r="D803" s="6" t="e">
        <f>[2]!주문[[#This Row],[상품]]</f>
        <v>#REF!</v>
      </c>
      <c r="E803" t="e">
        <f>[2]!주문[[#This Row],[수량]]</f>
        <v>#REF!</v>
      </c>
    </row>
    <row r="804" spans="1:5" x14ac:dyDescent="0.4">
      <c r="A804" s="4" t="e">
        <f>[2]!주문[[#This Row],[납기]]</f>
        <v>#REF!</v>
      </c>
      <c r="B804" t="e">
        <f>[2]!주문[[#This Row],[주문처]]</f>
        <v>#REF!</v>
      </c>
      <c r="C804" t="e">
        <f>[2]!주문[[#This Row],[식사시간]]</f>
        <v>#REF!</v>
      </c>
      <c r="D804" s="6" t="e">
        <f>[2]!주문[[#This Row],[상품]]</f>
        <v>#REF!</v>
      </c>
      <c r="E804" t="e">
        <f>[2]!주문[[#This Row],[수량]]</f>
        <v>#REF!</v>
      </c>
    </row>
    <row r="805" spans="1:5" x14ac:dyDescent="0.4">
      <c r="A805" s="4" t="e">
        <f>[2]!주문[[#This Row],[납기]]</f>
        <v>#REF!</v>
      </c>
      <c r="B805" t="e">
        <f>[2]!주문[[#This Row],[주문처]]</f>
        <v>#REF!</v>
      </c>
      <c r="C805" t="e">
        <f>[2]!주문[[#This Row],[식사시간]]</f>
        <v>#REF!</v>
      </c>
      <c r="D805" s="6" t="e">
        <f>[2]!주문[[#This Row],[상품]]</f>
        <v>#REF!</v>
      </c>
      <c r="E805" t="e">
        <f>[2]!주문[[#This Row],[수량]]</f>
        <v>#REF!</v>
      </c>
    </row>
    <row r="806" spans="1:5" x14ac:dyDescent="0.4">
      <c r="A806" s="4" t="e">
        <f>[2]!주문[[#This Row],[납기]]</f>
        <v>#REF!</v>
      </c>
      <c r="B806" t="e">
        <f>[2]!주문[[#This Row],[주문처]]</f>
        <v>#REF!</v>
      </c>
      <c r="C806" t="e">
        <f>[2]!주문[[#This Row],[식사시간]]</f>
        <v>#REF!</v>
      </c>
      <c r="D806" s="6" t="e">
        <f>[2]!주문[[#This Row],[상품]]</f>
        <v>#REF!</v>
      </c>
      <c r="E806" t="e">
        <f>[2]!주문[[#This Row],[수량]]</f>
        <v>#REF!</v>
      </c>
    </row>
    <row r="807" spans="1:5" x14ac:dyDescent="0.4">
      <c r="A807" s="4" t="e">
        <f>[2]!주문[[#This Row],[납기]]</f>
        <v>#REF!</v>
      </c>
      <c r="B807" t="e">
        <f>[2]!주문[[#This Row],[주문처]]</f>
        <v>#REF!</v>
      </c>
      <c r="C807" t="e">
        <f>[2]!주문[[#This Row],[식사시간]]</f>
        <v>#REF!</v>
      </c>
      <c r="D807" s="6" t="e">
        <f>[2]!주문[[#This Row],[상품]]</f>
        <v>#REF!</v>
      </c>
      <c r="E807" t="e">
        <f>[2]!주문[[#This Row],[수량]]</f>
        <v>#REF!</v>
      </c>
    </row>
    <row r="808" spans="1:5" x14ac:dyDescent="0.4">
      <c r="A808" s="4" t="e">
        <f>[2]!주문[[#This Row],[납기]]</f>
        <v>#REF!</v>
      </c>
      <c r="B808" t="e">
        <f>[2]!주문[[#This Row],[주문처]]</f>
        <v>#REF!</v>
      </c>
      <c r="C808" t="e">
        <f>[2]!주문[[#This Row],[식사시간]]</f>
        <v>#REF!</v>
      </c>
      <c r="D808" s="6" t="e">
        <f>[2]!주문[[#This Row],[상품]]</f>
        <v>#REF!</v>
      </c>
      <c r="E808" t="e">
        <f>[2]!주문[[#This Row],[수량]]</f>
        <v>#REF!</v>
      </c>
    </row>
    <row r="809" spans="1:5" x14ac:dyDescent="0.4">
      <c r="A809" s="4" t="e">
        <f>[2]!주문[[#This Row],[납기]]</f>
        <v>#REF!</v>
      </c>
      <c r="B809" t="e">
        <f>[2]!주문[[#This Row],[주문처]]</f>
        <v>#REF!</v>
      </c>
      <c r="C809" t="e">
        <f>[2]!주문[[#This Row],[식사시간]]</f>
        <v>#REF!</v>
      </c>
      <c r="D809" s="6" t="e">
        <f>[2]!주문[[#This Row],[상품]]</f>
        <v>#REF!</v>
      </c>
      <c r="E809" t="e">
        <f>[2]!주문[[#This Row],[수량]]</f>
        <v>#REF!</v>
      </c>
    </row>
    <row r="810" spans="1:5" x14ac:dyDescent="0.4">
      <c r="A810" s="4" t="e">
        <f>[2]!주문[[#This Row],[납기]]</f>
        <v>#REF!</v>
      </c>
      <c r="B810" t="e">
        <f>[2]!주문[[#This Row],[주문처]]</f>
        <v>#REF!</v>
      </c>
      <c r="C810" t="e">
        <f>[2]!주문[[#This Row],[식사시간]]</f>
        <v>#REF!</v>
      </c>
      <c r="D810" s="6" t="e">
        <f>[2]!주문[[#This Row],[상품]]</f>
        <v>#REF!</v>
      </c>
      <c r="E810" t="e">
        <f>[2]!주문[[#This Row],[수량]]</f>
        <v>#REF!</v>
      </c>
    </row>
    <row r="811" spans="1:5" x14ac:dyDescent="0.4">
      <c r="A811" s="4" t="e">
        <f>[2]!주문[[#This Row],[납기]]</f>
        <v>#REF!</v>
      </c>
      <c r="B811" t="e">
        <f>[2]!주문[[#This Row],[주문처]]</f>
        <v>#REF!</v>
      </c>
      <c r="C811" t="e">
        <f>[2]!주문[[#This Row],[식사시간]]</f>
        <v>#REF!</v>
      </c>
      <c r="D811" s="6" t="e">
        <f>[2]!주문[[#This Row],[상품]]</f>
        <v>#REF!</v>
      </c>
      <c r="E811" t="e">
        <f>[2]!주문[[#This Row],[수량]]</f>
        <v>#REF!</v>
      </c>
    </row>
    <row r="812" spans="1:5" x14ac:dyDescent="0.4">
      <c r="A812" s="4" t="e">
        <f>[2]!주문[[#This Row],[납기]]</f>
        <v>#REF!</v>
      </c>
      <c r="B812" t="e">
        <f>[2]!주문[[#This Row],[주문처]]</f>
        <v>#REF!</v>
      </c>
      <c r="C812" t="e">
        <f>[2]!주문[[#This Row],[식사시간]]</f>
        <v>#REF!</v>
      </c>
      <c r="D812" s="6" t="e">
        <f>[2]!주문[[#This Row],[상품]]</f>
        <v>#REF!</v>
      </c>
      <c r="E812" t="e">
        <f>[2]!주문[[#This Row],[수량]]</f>
        <v>#REF!</v>
      </c>
    </row>
    <row r="813" spans="1:5" x14ac:dyDescent="0.4">
      <c r="A813" s="4" t="e">
        <f>[2]!주문[[#This Row],[납기]]</f>
        <v>#REF!</v>
      </c>
      <c r="B813" t="e">
        <f>[2]!주문[[#This Row],[주문처]]</f>
        <v>#REF!</v>
      </c>
      <c r="C813" t="e">
        <f>[2]!주문[[#This Row],[식사시간]]</f>
        <v>#REF!</v>
      </c>
      <c r="D813" s="6" t="e">
        <f>[2]!주문[[#This Row],[상품]]</f>
        <v>#REF!</v>
      </c>
      <c r="E813" t="e">
        <f>[2]!주문[[#This Row],[수량]]</f>
        <v>#REF!</v>
      </c>
    </row>
    <row r="814" spans="1:5" x14ac:dyDescent="0.4">
      <c r="A814" s="4" t="e">
        <f>[2]!주문[[#This Row],[납기]]</f>
        <v>#REF!</v>
      </c>
      <c r="B814" t="e">
        <f>[2]!주문[[#This Row],[주문처]]</f>
        <v>#REF!</v>
      </c>
      <c r="C814" t="e">
        <f>[2]!주문[[#This Row],[식사시간]]</f>
        <v>#REF!</v>
      </c>
      <c r="D814" s="6" t="e">
        <f>[2]!주문[[#This Row],[상품]]</f>
        <v>#REF!</v>
      </c>
      <c r="E814" t="e">
        <f>[2]!주문[[#This Row],[수량]]</f>
        <v>#REF!</v>
      </c>
    </row>
    <row r="815" spans="1:5" x14ac:dyDescent="0.4">
      <c r="A815" s="4" t="e">
        <f>[2]!주문[[#This Row],[납기]]</f>
        <v>#REF!</v>
      </c>
      <c r="B815" t="e">
        <f>[2]!주문[[#This Row],[주문처]]</f>
        <v>#REF!</v>
      </c>
      <c r="C815" t="e">
        <f>[2]!주문[[#This Row],[식사시간]]</f>
        <v>#REF!</v>
      </c>
      <c r="D815" s="6" t="e">
        <f>[2]!주문[[#This Row],[상품]]</f>
        <v>#REF!</v>
      </c>
      <c r="E815" t="e">
        <f>[2]!주문[[#This Row],[수량]]</f>
        <v>#REF!</v>
      </c>
    </row>
    <row r="816" spans="1:5" x14ac:dyDescent="0.4">
      <c r="A816" s="4" t="e">
        <f>[2]!주문[[#This Row],[납기]]</f>
        <v>#REF!</v>
      </c>
      <c r="B816" t="e">
        <f>[2]!주문[[#This Row],[주문처]]</f>
        <v>#REF!</v>
      </c>
      <c r="C816" t="e">
        <f>[2]!주문[[#This Row],[식사시간]]</f>
        <v>#REF!</v>
      </c>
      <c r="D816" s="6" t="e">
        <f>[2]!주문[[#This Row],[상품]]</f>
        <v>#REF!</v>
      </c>
      <c r="E816" t="e">
        <f>[2]!주문[[#This Row],[수량]]</f>
        <v>#REF!</v>
      </c>
    </row>
    <row r="817" spans="1:5" x14ac:dyDescent="0.4">
      <c r="A817" s="4" t="e">
        <f>[2]!주문[[#This Row],[납기]]</f>
        <v>#REF!</v>
      </c>
      <c r="B817" t="e">
        <f>[2]!주문[[#This Row],[주문처]]</f>
        <v>#REF!</v>
      </c>
      <c r="C817" t="e">
        <f>[2]!주문[[#This Row],[식사시간]]</f>
        <v>#REF!</v>
      </c>
      <c r="D817" s="6" t="e">
        <f>[2]!주문[[#This Row],[상품]]</f>
        <v>#REF!</v>
      </c>
      <c r="E817" t="e">
        <f>[2]!주문[[#This Row],[수량]]</f>
        <v>#REF!</v>
      </c>
    </row>
    <row r="818" spans="1:5" x14ac:dyDescent="0.4">
      <c r="A818" s="4" t="e">
        <f>[2]!주문[[#This Row],[납기]]</f>
        <v>#REF!</v>
      </c>
      <c r="B818" t="e">
        <f>[2]!주문[[#This Row],[주문처]]</f>
        <v>#REF!</v>
      </c>
      <c r="C818" t="e">
        <f>[2]!주문[[#This Row],[식사시간]]</f>
        <v>#REF!</v>
      </c>
      <c r="D818" s="6" t="e">
        <f>[2]!주문[[#This Row],[상품]]</f>
        <v>#REF!</v>
      </c>
      <c r="E818" t="e">
        <f>[2]!주문[[#This Row],[수량]]</f>
        <v>#REF!</v>
      </c>
    </row>
    <row r="819" spans="1:5" x14ac:dyDescent="0.4">
      <c r="A819" s="4" t="e">
        <f>[2]!주문[[#This Row],[납기]]</f>
        <v>#REF!</v>
      </c>
      <c r="B819" t="e">
        <f>[2]!주문[[#This Row],[주문처]]</f>
        <v>#REF!</v>
      </c>
      <c r="C819" t="e">
        <f>[2]!주문[[#This Row],[식사시간]]</f>
        <v>#REF!</v>
      </c>
      <c r="D819" s="6" t="e">
        <f>[2]!주문[[#This Row],[상품]]</f>
        <v>#REF!</v>
      </c>
      <c r="E819" t="e">
        <f>[2]!주문[[#This Row],[수량]]</f>
        <v>#REF!</v>
      </c>
    </row>
    <row r="820" spans="1:5" x14ac:dyDescent="0.4">
      <c r="A820" s="4" t="e">
        <f>[2]!주문[[#This Row],[납기]]</f>
        <v>#REF!</v>
      </c>
      <c r="B820" t="e">
        <f>[2]!주문[[#This Row],[주문처]]</f>
        <v>#REF!</v>
      </c>
      <c r="C820" t="e">
        <f>[2]!주문[[#This Row],[식사시간]]</f>
        <v>#REF!</v>
      </c>
      <c r="D820" s="6" t="e">
        <f>[2]!주문[[#This Row],[상품]]</f>
        <v>#REF!</v>
      </c>
      <c r="E820" t="e">
        <f>[2]!주문[[#This Row],[수량]]</f>
        <v>#REF!</v>
      </c>
    </row>
    <row r="821" spans="1:5" x14ac:dyDescent="0.4">
      <c r="A821" s="4" t="e">
        <f>[2]!주문[[#This Row],[납기]]</f>
        <v>#REF!</v>
      </c>
      <c r="B821" t="e">
        <f>[2]!주문[[#This Row],[주문처]]</f>
        <v>#REF!</v>
      </c>
      <c r="C821" t="e">
        <f>[2]!주문[[#This Row],[식사시간]]</f>
        <v>#REF!</v>
      </c>
      <c r="D821" s="6" t="e">
        <f>[2]!주문[[#This Row],[상품]]</f>
        <v>#REF!</v>
      </c>
      <c r="E821" t="e">
        <f>[2]!주문[[#This Row],[수량]]</f>
        <v>#REF!</v>
      </c>
    </row>
    <row r="822" spans="1:5" x14ac:dyDescent="0.4">
      <c r="A822" s="4" t="e">
        <f>[2]!주문[[#This Row],[납기]]</f>
        <v>#REF!</v>
      </c>
      <c r="B822" t="e">
        <f>[2]!주문[[#This Row],[주문처]]</f>
        <v>#REF!</v>
      </c>
      <c r="C822" t="e">
        <f>[2]!주문[[#This Row],[식사시간]]</f>
        <v>#REF!</v>
      </c>
      <c r="D822" s="6" t="e">
        <f>[2]!주문[[#This Row],[상품]]</f>
        <v>#REF!</v>
      </c>
      <c r="E822" t="e">
        <f>[2]!주문[[#This Row],[수량]]</f>
        <v>#REF!</v>
      </c>
    </row>
    <row r="823" spans="1:5" x14ac:dyDescent="0.4">
      <c r="A823" s="4" t="e">
        <f>[2]!주문[[#This Row],[납기]]</f>
        <v>#REF!</v>
      </c>
      <c r="B823" t="e">
        <f>[2]!주문[[#This Row],[주문처]]</f>
        <v>#REF!</v>
      </c>
      <c r="C823" t="e">
        <f>[2]!주문[[#This Row],[식사시간]]</f>
        <v>#REF!</v>
      </c>
      <c r="D823" s="6" t="e">
        <f>[2]!주문[[#This Row],[상품]]</f>
        <v>#REF!</v>
      </c>
      <c r="E823" t="e">
        <f>[2]!주문[[#This Row],[수량]]</f>
        <v>#REF!</v>
      </c>
    </row>
    <row r="824" spans="1:5" x14ac:dyDescent="0.4">
      <c r="A824" s="4" t="e">
        <f>[2]!주문[[#This Row],[납기]]</f>
        <v>#REF!</v>
      </c>
      <c r="B824" t="e">
        <f>[2]!주문[[#This Row],[주문처]]</f>
        <v>#REF!</v>
      </c>
      <c r="C824" t="e">
        <f>[2]!주문[[#This Row],[식사시간]]</f>
        <v>#REF!</v>
      </c>
      <c r="D824" s="6" t="e">
        <f>[2]!주문[[#This Row],[상품]]</f>
        <v>#REF!</v>
      </c>
      <c r="E824" t="e">
        <f>[2]!주문[[#This Row],[수량]]</f>
        <v>#REF!</v>
      </c>
    </row>
    <row r="825" spans="1:5" x14ac:dyDescent="0.4">
      <c r="A825" s="4" t="e">
        <f>[2]!주문[[#This Row],[납기]]</f>
        <v>#REF!</v>
      </c>
      <c r="B825" t="e">
        <f>[2]!주문[[#This Row],[주문처]]</f>
        <v>#REF!</v>
      </c>
      <c r="C825" t="e">
        <f>[2]!주문[[#This Row],[식사시간]]</f>
        <v>#REF!</v>
      </c>
      <c r="D825" s="6" t="e">
        <f>[2]!주문[[#This Row],[상품]]</f>
        <v>#REF!</v>
      </c>
      <c r="E825" t="e">
        <f>[2]!주문[[#This Row],[수량]]</f>
        <v>#REF!</v>
      </c>
    </row>
    <row r="826" spans="1:5" x14ac:dyDescent="0.4">
      <c r="A826" s="4" t="e">
        <f>[2]!주문[[#This Row],[납기]]</f>
        <v>#REF!</v>
      </c>
      <c r="B826" t="e">
        <f>[2]!주문[[#This Row],[주문처]]</f>
        <v>#REF!</v>
      </c>
      <c r="C826" t="e">
        <f>[2]!주문[[#This Row],[식사시간]]</f>
        <v>#REF!</v>
      </c>
      <c r="D826" s="6" t="e">
        <f>[2]!주문[[#This Row],[상품]]</f>
        <v>#REF!</v>
      </c>
      <c r="E826" t="e">
        <f>[2]!주문[[#This Row],[수량]]</f>
        <v>#REF!</v>
      </c>
    </row>
    <row r="827" spans="1:5" x14ac:dyDescent="0.4">
      <c r="A827" s="4" t="e">
        <f>[2]!주문[[#This Row],[납기]]</f>
        <v>#REF!</v>
      </c>
      <c r="B827" t="e">
        <f>[2]!주문[[#This Row],[주문처]]</f>
        <v>#REF!</v>
      </c>
      <c r="C827" t="e">
        <f>[2]!주문[[#This Row],[식사시간]]</f>
        <v>#REF!</v>
      </c>
      <c r="D827" s="6" t="e">
        <f>[2]!주문[[#This Row],[상품]]</f>
        <v>#REF!</v>
      </c>
      <c r="E827" t="e">
        <f>[2]!주문[[#This Row],[수량]]</f>
        <v>#REF!</v>
      </c>
    </row>
    <row r="828" spans="1:5" x14ac:dyDescent="0.4">
      <c r="A828" s="4" t="e">
        <f>[2]!주문[[#This Row],[납기]]</f>
        <v>#REF!</v>
      </c>
      <c r="B828" t="e">
        <f>[2]!주문[[#This Row],[주문처]]</f>
        <v>#REF!</v>
      </c>
      <c r="C828" t="e">
        <f>[2]!주문[[#This Row],[식사시간]]</f>
        <v>#REF!</v>
      </c>
      <c r="D828" s="6" t="e">
        <f>[2]!주문[[#This Row],[상품]]</f>
        <v>#REF!</v>
      </c>
      <c r="E828" t="e">
        <f>[2]!주문[[#This Row],[수량]]</f>
        <v>#REF!</v>
      </c>
    </row>
    <row r="829" spans="1:5" x14ac:dyDescent="0.4">
      <c r="A829" s="4" t="e">
        <f>[2]!주문[[#This Row],[납기]]</f>
        <v>#REF!</v>
      </c>
      <c r="B829" t="e">
        <f>[2]!주문[[#This Row],[주문처]]</f>
        <v>#REF!</v>
      </c>
      <c r="C829" t="e">
        <f>[2]!주문[[#This Row],[식사시간]]</f>
        <v>#REF!</v>
      </c>
      <c r="D829" s="6" t="e">
        <f>[2]!주문[[#This Row],[상품]]</f>
        <v>#REF!</v>
      </c>
      <c r="E829" t="e">
        <f>[2]!주문[[#This Row],[수량]]</f>
        <v>#REF!</v>
      </c>
    </row>
    <row r="830" spans="1:5" x14ac:dyDescent="0.4">
      <c r="A830" s="4" t="e">
        <f>[2]!주문[[#This Row],[납기]]</f>
        <v>#REF!</v>
      </c>
      <c r="B830" t="e">
        <f>[2]!주문[[#This Row],[주문처]]</f>
        <v>#REF!</v>
      </c>
      <c r="C830" t="e">
        <f>[2]!주문[[#This Row],[식사시간]]</f>
        <v>#REF!</v>
      </c>
      <c r="D830" s="6" t="e">
        <f>[2]!주문[[#This Row],[상품]]</f>
        <v>#REF!</v>
      </c>
      <c r="E830" t="e">
        <f>[2]!주문[[#This Row],[수량]]</f>
        <v>#REF!</v>
      </c>
    </row>
    <row r="831" spans="1:5" x14ac:dyDescent="0.4">
      <c r="A831" s="4" t="e">
        <f>[2]!주문[[#This Row],[납기]]</f>
        <v>#REF!</v>
      </c>
      <c r="B831" t="e">
        <f>[2]!주문[[#This Row],[주문처]]</f>
        <v>#REF!</v>
      </c>
      <c r="C831" t="e">
        <f>[2]!주문[[#This Row],[식사시간]]</f>
        <v>#REF!</v>
      </c>
      <c r="D831" s="6" t="e">
        <f>[2]!주문[[#This Row],[상품]]</f>
        <v>#REF!</v>
      </c>
      <c r="E831" t="e">
        <f>[2]!주문[[#This Row],[수량]]</f>
        <v>#REF!</v>
      </c>
    </row>
    <row r="832" spans="1:5" x14ac:dyDescent="0.4">
      <c r="A832" s="4" t="e">
        <f>[2]!주문[[#This Row],[납기]]</f>
        <v>#REF!</v>
      </c>
      <c r="B832" t="e">
        <f>[2]!주문[[#This Row],[주문처]]</f>
        <v>#REF!</v>
      </c>
      <c r="C832" t="e">
        <f>[2]!주문[[#This Row],[식사시간]]</f>
        <v>#REF!</v>
      </c>
      <c r="D832" s="6" t="e">
        <f>[2]!주문[[#This Row],[상품]]</f>
        <v>#REF!</v>
      </c>
      <c r="E832" t="e">
        <f>[2]!주문[[#This Row],[수량]]</f>
        <v>#REF!</v>
      </c>
    </row>
    <row r="833" spans="1:5" x14ac:dyDescent="0.4">
      <c r="A833" s="4" t="e">
        <f>[2]!주문[[#This Row],[납기]]</f>
        <v>#REF!</v>
      </c>
      <c r="B833" t="e">
        <f>[2]!주문[[#This Row],[주문처]]</f>
        <v>#REF!</v>
      </c>
      <c r="C833" t="e">
        <f>[2]!주문[[#This Row],[식사시간]]</f>
        <v>#REF!</v>
      </c>
      <c r="D833" s="6" t="e">
        <f>[2]!주문[[#This Row],[상품]]</f>
        <v>#REF!</v>
      </c>
      <c r="E833" t="e">
        <f>[2]!주문[[#This Row],[수량]]</f>
        <v>#REF!</v>
      </c>
    </row>
    <row r="834" spans="1:5" x14ac:dyDescent="0.4">
      <c r="A834" s="4" t="e">
        <f>[2]!주문[[#This Row],[납기]]</f>
        <v>#REF!</v>
      </c>
      <c r="B834" t="e">
        <f>[2]!주문[[#This Row],[주문처]]</f>
        <v>#REF!</v>
      </c>
      <c r="C834" t="e">
        <f>[2]!주문[[#This Row],[식사시간]]</f>
        <v>#REF!</v>
      </c>
      <c r="D834" s="6" t="e">
        <f>[2]!주문[[#This Row],[상품]]</f>
        <v>#REF!</v>
      </c>
      <c r="E834" t="e">
        <f>[2]!주문[[#This Row],[수량]]</f>
        <v>#REF!</v>
      </c>
    </row>
    <row r="835" spans="1:5" x14ac:dyDescent="0.4">
      <c r="A835" s="4" t="e">
        <f>[2]!주문[[#This Row],[납기]]</f>
        <v>#REF!</v>
      </c>
      <c r="B835" t="e">
        <f>[2]!주문[[#This Row],[주문처]]</f>
        <v>#REF!</v>
      </c>
      <c r="C835" t="e">
        <f>[2]!주문[[#This Row],[식사시간]]</f>
        <v>#REF!</v>
      </c>
      <c r="D835" s="6" t="e">
        <f>[2]!주문[[#This Row],[상품]]</f>
        <v>#REF!</v>
      </c>
      <c r="E835" t="e">
        <f>[2]!주문[[#This Row],[수량]]</f>
        <v>#REF!</v>
      </c>
    </row>
    <row r="836" spans="1:5" x14ac:dyDescent="0.4">
      <c r="A836" s="4" t="e">
        <f>[2]!주문[[#This Row],[납기]]</f>
        <v>#REF!</v>
      </c>
      <c r="B836" t="e">
        <f>[2]!주문[[#This Row],[주문처]]</f>
        <v>#REF!</v>
      </c>
      <c r="C836" t="e">
        <f>[2]!주문[[#This Row],[식사시간]]</f>
        <v>#REF!</v>
      </c>
      <c r="D836" s="6" t="e">
        <f>[2]!주문[[#This Row],[상품]]</f>
        <v>#REF!</v>
      </c>
      <c r="E836" t="e">
        <f>[2]!주문[[#This Row],[수량]]</f>
        <v>#REF!</v>
      </c>
    </row>
    <row r="837" spans="1:5" x14ac:dyDescent="0.4">
      <c r="A837" s="4" t="e">
        <f>[2]!주문[[#This Row],[납기]]</f>
        <v>#REF!</v>
      </c>
      <c r="B837" t="e">
        <f>[2]!주문[[#This Row],[주문처]]</f>
        <v>#REF!</v>
      </c>
      <c r="C837" t="e">
        <f>[2]!주문[[#This Row],[식사시간]]</f>
        <v>#REF!</v>
      </c>
      <c r="D837" s="6" t="e">
        <f>[2]!주문[[#This Row],[상품]]</f>
        <v>#REF!</v>
      </c>
      <c r="E837" t="e">
        <f>[2]!주문[[#This Row],[수량]]</f>
        <v>#REF!</v>
      </c>
    </row>
    <row r="838" spans="1:5" x14ac:dyDescent="0.4">
      <c r="A838" s="4" t="e">
        <f>[2]!주문[[#This Row],[납기]]</f>
        <v>#REF!</v>
      </c>
      <c r="B838" t="e">
        <f>[2]!주문[[#This Row],[주문처]]</f>
        <v>#REF!</v>
      </c>
      <c r="C838" t="e">
        <f>[2]!주문[[#This Row],[식사시간]]</f>
        <v>#REF!</v>
      </c>
      <c r="D838" s="6" t="e">
        <f>[2]!주문[[#This Row],[상품]]</f>
        <v>#REF!</v>
      </c>
      <c r="E838" t="e">
        <f>[2]!주문[[#This Row],[수량]]</f>
        <v>#REF!</v>
      </c>
    </row>
    <row r="839" spans="1:5" x14ac:dyDescent="0.4">
      <c r="A839" s="4" t="e">
        <f>[2]!주문[[#This Row],[납기]]</f>
        <v>#REF!</v>
      </c>
      <c r="B839" t="e">
        <f>[2]!주문[[#This Row],[주문처]]</f>
        <v>#REF!</v>
      </c>
      <c r="C839" t="e">
        <f>[2]!주문[[#This Row],[식사시간]]</f>
        <v>#REF!</v>
      </c>
      <c r="D839" s="6" t="e">
        <f>[2]!주문[[#This Row],[상품]]</f>
        <v>#REF!</v>
      </c>
      <c r="E839" t="e">
        <f>[2]!주문[[#This Row],[수량]]</f>
        <v>#REF!</v>
      </c>
    </row>
    <row r="840" spans="1:5" x14ac:dyDescent="0.4">
      <c r="A840" s="4" t="e">
        <f>[2]!주문[[#This Row],[납기]]</f>
        <v>#REF!</v>
      </c>
      <c r="B840" t="e">
        <f>[2]!주문[[#This Row],[주문처]]</f>
        <v>#REF!</v>
      </c>
      <c r="C840" t="e">
        <f>[2]!주문[[#This Row],[식사시간]]</f>
        <v>#REF!</v>
      </c>
      <c r="D840" s="6" t="e">
        <f>[2]!주문[[#This Row],[상품]]</f>
        <v>#REF!</v>
      </c>
      <c r="E840" t="e">
        <f>[2]!주문[[#This Row],[수량]]</f>
        <v>#REF!</v>
      </c>
    </row>
    <row r="841" spans="1:5" x14ac:dyDescent="0.4">
      <c r="A841" s="4" t="e">
        <f>[2]!주문[[#This Row],[납기]]</f>
        <v>#REF!</v>
      </c>
      <c r="B841" t="e">
        <f>[2]!주문[[#This Row],[주문처]]</f>
        <v>#REF!</v>
      </c>
      <c r="C841" t="e">
        <f>[2]!주문[[#This Row],[식사시간]]</f>
        <v>#REF!</v>
      </c>
      <c r="D841" s="6" t="e">
        <f>[2]!주문[[#This Row],[상품]]</f>
        <v>#REF!</v>
      </c>
      <c r="E841" t="e">
        <f>[2]!주문[[#This Row],[수량]]</f>
        <v>#REF!</v>
      </c>
    </row>
    <row r="842" spans="1:5" x14ac:dyDescent="0.4">
      <c r="A842" s="4" t="e">
        <f>[2]!주문[[#This Row],[납기]]</f>
        <v>#REF!</v>
      </c>
      <c r="B842" t="e">
        <f>[2]!주문[[#This Row],[주문처]]</f>
        <v>#REF!</v>
      </c>
      <c r="C842" t="e">
        <f>[2]!주문[[#This Row],[식사시간]]</f>
        <v>#REF!</v>
      </c>
      <c r="D842" s="6" t="e">
        <f>[2]!주문[[#This Row],[상품]]</f>
        <v>#REF!</v>
      </c>
      <c r="E842" t="e">
        <f>[2]!주문[[#This Row],[수량]]</f>
        <v>#REF!</v>
      </c>
    </row>
    <row r="843" spans="1:5" x14ac:dyDescent="0.4">
      <c r="A843" s="4" t="e">
        <f>[2]!주문[[#This Row],[납기]]</f>
        <v>#REF!</v>
      </c>
      <c r="B843" t="e">
        <f>[2]!주문[[#This Row],[주문처]]</f>
        <v>#REF!</v>
      </c>
      <c r="C843" t="e">
        <f>[2]!주문[[#This Row],[식사시간]]</f>
        <v>#REF!</v>
      </c>
      <c r="D843" s="6" t="e">
        <f>[2]!주문[[#This Row],[상품]]</f>
        <v>#REF!</v>
      </c>
      <c r="E843" t="e">
        <f>[2]!주문[[#This Row],[수량]]</f>
        <v>#REF!</v>
      </c>
    </row>
    <row r="844" spans="1:5" x14ac:dyDescent="0.4">
      <c r="A844" s="4" t="e">
        <f>[2]!주문[[#This Row],[납기]]</f>
        <v>#REF!</v>
      </c>
      <c r="B844" t="e">
        <f>[2]!주문[[#This Row],[주문처]]</f>
        <v>#REF!</v>
      </c>
      <c r="C844" t="e">
        <f>[2]!주문[[#This Row],[식사시간]]</f>
        <v>#REF!</v>
      </c>
      <c r="D844" s="6" t="e">
        <f>[2]!주문[[#This Row],[상품]]</f>
        <v>#REF!</v>
      </c>
      <c r="E844" t="e">
        <f>[2]!주문[[#This Row],[수량]]</f>
        <v>#REF!</v>
      </c>
    </row>
    <row r="845" spans="1:5" x14ac:dyDescent="0.4">
      <c r="A845" s="4" t="e">
        <f>[2]!주문[[#This Row],[납기]]</f>
        <v>#REF!</v>
      </c>
      <c r="B845" t="e">
        <f>[2]!주문[[#This Row],[주문처]]</f>
        <v>#REF!</v>
      </c>
      <c r="C845" t="e">
        <f>[2]!주문[[#This Row],[식사시간]]</f>
        <v>#REF!</v>
      </c>
      <c r="D845" s="6" t="e">
        <f>[2]!주문[[#This Row],[상품]]</f>
        <v>#REF!</v>
      </c>
      <c r="E845" t="e">
        <f>[2]!주문[[#This Row],[수량]]</f>
        <v>#REF!</v>
      </c>
    </row>
    <row r="846" spans="1:5" x14ac:dyDescent="0.4">
      <c r="A846" s="4" t="e">
        <f>[2]!주문[[#This Row],[납기]]</f>
        <v>#REF!</v>
      </c>
      <c r="B846" t="e">
        <f>[2]!주문[[#This Row],[주문처]]</f>
        <v>#REF!</v>
      </c>
      <c r="C846" t="e">
        <f>[2]!주문[[#This Row],[식사시간]]</f>
        <v>#REF!</v>
      </c>
      <c r="D846" s="6" t="e">
        <f>[2]!주문[[#This Row],[상품]]</f>
        <v>#REF!</v>
      </c>
      <c r="E846" t="e">
        <f>[2]!주문[[#This Row],[수량]]</f>
        <v>#REF!</v>
      </c>
    </row>
    <row r="847" spans="1:5" x14ac:dyDescent="0.4">
      <c r="A847" s="4" t="e">
        <f>[2]!주문[[#This Row],[납기]]</f>
        <v>#REF!</v>
      </c>
      <c r="B847" t="e">
        <f>[2]!주문[[#This Row],[주문처]]</f>
        <v>#REF!</v>
      </c>
      <c r="C847" t="e">
        <f>[2]!주문[[#This Row],[식사시간]]</f>
        <v>#REF!</v>
      </c>
      <c r="D847" s="6" t="e">
        <f>[2]!주문[[#This Row],[상품]]</f>
        <v>#REF!</v>
      </c>
      <c r="E847" t="e">
        <f>[2]!주문[[#This Row],[수량]]</f>
        <v>#REF!</v>
      </c>
    </row>
    <row r="848" spans="1:5" x14ac:dyDescent="0.4">
      <c r="A848" s="4" t="e">
        <f>[2]!주문[[#This Row],[납기]]</f>
        <v>#REF!</v>
      </c>
      <c r="B848" t="e">
        <f>[2]!주문[[#This Row],[주문처]]</f>
        <v>#REF!</v>
      </c>
      <c r="C848" t="e">
        <f>[2]!주문[[#This Row],[식사시간]]</f>
        <v>#REF!</v>
      </c>
      <c r="D848" s="6" t="e">
        <f>[2]!주문[[#This Row],[상품]]</f>
        <v>#REF!</v>
      </c>
      <c r="E848" t="e">
        <f>[2]!주문[[#This Row],[수량]]</f>
        <v>#REF!</v>
      </c>
    </row>
    <row r="849" spans="1:5" x14ac:dyDescent="0.4">
      <c r="A849" s="4" t="e">
        <f>[2]!주문[[#This Row],[납기]]</f>
        <v>#REF!</v>
      </c>
      <c r="B849" t="e">
        <f>[2]!주문[[#This Row],[주문처]]</f>
        <v>#REF!</v>
      </c>
      <c r="C849" t="e">
        <f>[2]!주문[[#This Row],[식사시간]]</f>
        <v>#REF!</v>
      </c>
      <c r="D849" s="6" t="e">
        <f>[2]!주문[[#This Row],[상품]]</f>
        <v>#REF!</v>
      </c>
      <c r="E849" t="e">
        <f>[2]!주문[[#This Row],[수량]]</f>
        <v>#REF!</v>
      </c>
    </row>
    <row r="850" spans="1:5" x14ac:dyDescent="0.4">
      <c r="A850" s="4" t="e">
        <f>[2]!주문[[#This Row],[납기]]</f>
        <v>#REF!</v>
      </c>
      <c r="B850" t="e">
        <f>[2]!주문[[#This Row],[주문처]]</f>
        <v>#REF!</v>
      </c>
      <c r="C850" t="e">
        <f>[2]!주문[[#This Row],[식사시간]]</f>
        <v>#REF!</v>
      </c>
      <c r="D850" s="6" t="e">
        <f>[2]!주문[[#This Row],[상품]]</f>
        <v>#REF!</v>
      </c>
      <c r="E850" t="e">
        <f>[2]!주문[[#This Row],[수량]]</f>
        <v>#REF!</v>
      </c>
    </row>
    <row r="851" spans="1:5" x14ac:dyDescent="0.4">
      <c r="A851" s="4" t="e">
        <f>[2]!주문[[#This Row],[납기]]</f>
        <v>#REF!</v>
      </c>
      <c r="B851" t="e">
        <f>[2]!주문[[#This Row],[주문처]]</f>
        <v>#REF!</v>
      </c>
      <c r="C851" t="e">
        <f>[2]!주문[[#This Row],[식사시간]]</f>
        <v>#REF!</v>
      </c>
      <c r="D851" s="6" t="e">
        <f>[2]!주문[[#This Row],[상품]]</f>
        <v>#REF!</v>
      </c>
      <c r="E851" t="e">
        <f>[2]!주문[[#This Row],[수량]]</f>
        <v>#REF!</v>
      </c>
    </row>
    <row r="852" spans="1:5" x14ac:dyDescent="0.4">
      <c r="A852" s="4" t="e">
        <f>[2]!주문[[#This Row],[납기]]</f>
        <v>#REF!</v>
      </c>
      <c r="B852" t="e">
        <f>[2]!주문[[#This Row],[주문처]]</f>
        <v>#REF!</v>
      </c>
      <c r="C852" t="e">
        <f>[2]!주문[[#This Row],[식사시간]]</f>
        <v>#REF!</v>
      </c>
      <c r="D852" s="6" t="e">
        <f>[2]!주문[[#This Row],[상품]]</f>
        <v>#REF!</v>
      </c>
      <c r="E852" t="e">
        <f>[2]!주문[[#This Row],[수량]]</f>
        <v>#REF!</v>
      </c>
    </row>
    <row r="853" spans="1:5" x14ac:dyDescent="0.4">
      <c r="A853" s="4" t="e">
        <f>[2]!주문[[#This Row],[납기]]</f>
        <v>#REF!</v>
      </c>
      <c r="B853" t="e">
        <f>[2]!주문[[#This Row],[주문처]]</f>
        <v>#REF!</v>
      </c>
      <c r="C853" t="e">
        <f>[2]!주문[[#This Row],[식사시간]]</f>
        <v>#REF!</v>
      </c>
      <c r="D853" s="6" t="e">
        <f>[2]!주문[[#This Row],[상품]]</f>
        <v>#REF!</v>
      </c>
      <c r="E853" t="e">
        <f>[2]!주문[[#This Row],[수량]]</f>
        <v>#REF!</v>
      </c>
    </row>
    <row r="854" spans="1:5" x14ac:dyDescent="0.4">
      <c r="A854" s="4" t="e">
        <f>[2]!주문[[#This Row],[납기]]</f>
        <v>#REF!</v>
      </c>
      <c r="B854" t="e">
        <f>[2]!주문[[#This Row],[주문처]]</f>
        <v>#REF!</v>
      </c>
      <c r="C854" t="e">
        <f>[2]!주문[[#This Row],[식사시간]]</f>
        <v>#REF!</v>
      </c>
      <c r="D854" s="6" t="e">
        <f>[2]!주문[[#This Row],[상품]]</f>
        <v>#REF!</v>
      </c>
      <c r="E854" t="e">
        <f>[2]!주문[[#This Row],[수량]]</f>
        <v>#REF!</v>
      </c>
    </row>
    <row r="855" spans="1:5" x14ac:dyDescent="0.4">
      <c r="A855" s="4" t="e">
        <f>[2]!주문[[#This Row],[납기]]</f>
        <v>#REF!</v>
      </c>
      <c r="B855" t="e">
        <f>[2]!주문[[#This Row],[주문처]]</f>
        <v>#REF!</v>
      </c>
      <c r="C855" t="e">
        <f>[2]!주문[[#This Row],[식사시간]]</f>
        <v>#REF!</v>
      </c>
      <c r="D855" s="6" t="e">
        <f>[2]!주문[[#This Row],[상품]]</f>
        <v>#REF!</v>
      </c>
      <c r="E855" t="e">
        <f>[2]!주문[[#This Row],[수량]]</f>
        <v>#REF!</v>
      </c>
    </row>
    <row r="856" spans="1:5" x14ac:dyDescent="0.4">
      <c r="A856" s="4" t="e">
        <f>[2]!주문[[#This Row],[납기]]</f>
        <v>#REF!</v>
      </c>
      <c r="B856" t="e">
        <f>[2]!주문[[#This Row],[주문처]]</f>
        <v>#REF!</v>
      </c>
      <c r="C856" t="e">
        <f>[2]!주문[[#This Row],[식사시간]]</f>
        <v>#REF!</v>
      </c>
      <c r="D856" s="6" t="e">
        <f>[2]!주문[[#This Row],[상품]]</f>
        <v>#REF!</v>
      </c>
      <c r="E856" t="e">
        <f>[2]!주문[[#This Row],[수량]]</f>
        <v>#REF!</v>
      </c>
    </row>
    <row r="857" spans="1:5" x14ac:dyDescent="0.4">
      <c r="A857" s="4" t="e">
        <f>[2]!주문[[#This Row],[납기]]</f>
        <v>#REF!</v>
      </c>
      <c r="B857" t="e">
        <f>[2]!주문[[#This Row],[주문처]]</f>
        <v>#REF!</v>
      </c>
      <c r="C857" t="e">
        <f>[2]!주문[[#This Row],[식사시간]]</f>
        <v>#REF!</v>
      </c>
      <c r="D857" s="6" t="e">
        <f>[2]!주문[[#This Row],[상품]]</f>
        <v>#REF!</v>
      </c>
      <c r="E857" t="e">
        <f>[2]!주문[[#This Row],[수량]]</f>
        <v>#REF!</v>
      </c>
    </row>
    <row r="858" spans="1:5" x14ac:dyDescent="0.4">
      <c r="A858" s="4" t="e">
        <f>[2]!주문[[#This Row],[납기]]</f>
        <v>#REF!</v>
      </c>
      <c r="B858" t="e">
        <f>[2]!주문[[#This Row],[주문처]]</f>
        <v>#REF!</v>
      </c>
      <c r="C858" t="e">
        <f>[2]!주문[[#This Row],[식사시간]]</f>
        <v>#REF!</v>
      </c>
      <c r="D858" s="6" t="e">
        <f>[2]!주문[[#This Row],[상품]]</f>
        <v>#REF!</v>
      </c>
      <c r="E858" t="e">
        <f>[2]!주문[[#This Row],[수량]]</f>
        <v>#REF!</v>
      </c>
    </row>
    <row r="859" spans="1:5" x14ac:dyDescent="0.4">
      <c r="A859" s="4" t="e">
        <f>[2]!주문[[#This Row],[납기]]</f>
        <v>#REF!</v>
      </c>
      <c r="B859" t="e">
        <f>[2]!주문[[#This Row],[주문처]]</f>
        <v>#REF!</v>
      </c>
      <c r="C859" t="e">
        <f>[2]!주문[[#This Row],[식사시간]]</f>
        <v>#REF!</v>
      </c>
      <c r="D859" s="6" t="e">
        <f>[2]!주문[[#This Row],[상품]]</f>
        <v>#REF!</v>
      </c>
      <c r="E859" t="e">
        <f>[2]!주문[[#This Row],[수량]]</f>
        <v>#REF!</v>
      </c>
    </row>
    <row r="860" spans="1:5" x14ac:dyDescent="0.4">
      <c r="A860" s="4" t="e">
        <f>[2]!주문[[#This Row],[납기]]</f>
        <v>#REF!</v>
      </c>
      <c r="B860" t="e">
        <f>[2]!주문[[#This Row],[주문처]]</f>
        <v>#REF!</v>
      </c>
      <c r="C860" t="e">
        <f>[2]!주문[[#This Row],[식사시간]]</f>
        <v>#REF!</v>
      </c>
      <c r="D860" s="6" t="e">
        <f>[2]!주문[[#This Row],[상품]]</f>
        <v>#REF!</v>
      </c>
      <c r="E860" t="e">
        <f>[2]!주문[[#This Row],[수량]]</f>
        <v>#REF!</v>
      </c>
    </row>
    <row r="861" spans="1:5" x14ac:dyDescent="0.4">
      <c r="A861" s="4" t="e">
        <f>[2]!주문[[#This Row],[납기]]</f>
        <v>#REF!</v>
      </c>
      <c r="B861" t="e">
        <f>[2]!주문[[#This Row],[주문처]]</f>
        <v>#REF!</v>
      </c>
      <c r="C861" t="e">
        <f>[2]!주문[[#This Row],[식사시간]]</f>
        <v>#REF!</v>
      </c>
      <c r="D861" s="6" t="e">
        <f>[2]!주문[[#This Row],[상품]]</f>
        <v>#REF!</v>
      </c>
      <c r="E861" t="e">
        <f>[2]!주문[[#This Row],[수량]]</f>
        <v>#REF!</v>
      </c>
    </row>
    <row r="862" spans="1:5" x14ac:dyDescent="0.4">
      <c r="A862" s="4" t="e">
        <f>[2]!주문[[#This Row],[납기]]</f>
        <v>#REF!</v>
      </c>
      <c r="B862" t="e">
        <f>[2]!주문[[#This Row],[주문처]]</f>
        <v>#REF!</v>
      </c>
      <c r="C862" t="e">
        <f>[2]!주문[[#This Row],[식사시간]]</f>
        <v>#REF!</v>
      </c>
      <c r="D862" s="6" t="e">
        <f>[2]!주문[[#This Row],[상품]]</f>
        <v>#REF!</v>
      </c>
      <c r="E862" t="e">
        <f>[2]!주문[[#This Row],[수량]]</f>
        <v>#REF!</v>
      </c>
    </row>
    <row r="863" spans="1:5" x14ac:dyDescent="0.4">
      <c r="A863" s="4" t="e">
        <f>[2]!주문[[#This Row],[납기]]</f>
        <v>#REF!</v>
      </c>
      <c r="B863" t="e">
        <f>[2]!주문[[#This Row],[주문처]]</f>
        <v>#REF!</v>
      </c>
      <c r="C863" t="e">
        <f>[2]!주문[[#This Row],[식사시간]]</f>
        <v>#REF!</v>
      </c>
      <c r="D863" s="6" t="e">
        <f>[2]!주문[[#This Row],[상품]]</f>
        <v>#REF!</v>
      </c>
      <c r="E863" t="e">
        <f>[2]!주문[[#This Row],[수량]]</f>
        <v>#REF!</v>
      </c>
    </row>
    <row r="864" spans="1:5" x14ac:dyDescent="0.4">
      <c r="A864" s="4" t="e">
        <f>[2]!주문[[#This Row],[납기]]</f>
        <v>#REF!</v>
      </c>
      <c r="B864" t="e">
        <f>[2]!주문[[#This Row],[주문처]]</f>
        <v>#REF!</v>
      </c>
      <c r="C864" t="e">
        <f>[2]!주문[[#This Row],[식사시간]]</f>
        <v>#REF!</v>
      </c>
      <c r="D864" s="6" t="e">
        <f>[2]!주문[[#This Row],[상품]]</f>
        <v>#REF!</v>
      </c>
      <c r="E864" t="e">
        <f>[2]!주문[[#This Row],[수량]]</f>
        <v>#REF!</v>
      </c>
    </row>
    <row r="865" spans="1:5" x14ac:dyDescent="0.4">
      <c r="A865" s="4" t="e">
        <f>[2]!주문[[#This Row],[납기]]</f>
        <v>#REF!</v>
      </c>
      <c r="B865" t="e">
        <f>[2]!주문[[#This Row],[주문처]]</f>
        <v>#REF!</v>
      </c>
      <c r="C865" t="e">
        <f>[2]!주문[[#This Row],[식사시간]]</f>
        <v>#REF!</v>
      </c>
      <c r="D865" s="6" t="e">
        <f>[2]!주문[[#This Row],[상품]]</f>
        <v>#REF!</v>
      </c>
      <c r="E865" t="e">
        <f>[2]!주문[[#This Row],[수량]]</f>
        <v>#REF!</v>
      </c>
    </row>
    <row r="866" spans="1:5" x14ac:dyDescent="0.4">
      <c r="A866" s="4" t="e">
        <f>[2]!주문[[#This Row],[납기]]</f>
        <v>#REF!</v>
      </c>
      <c r="B866" t="e">
        <f>[2]!주문[[#This Row],[주문처]]</f>
        <v>#REF!</v>
      </c>
      <c r="C866" t="e">
        <f>[2]!주문[[#This Row],[식사시간]]</f>
        <v>#REF!</v>
      </c>
      <c r="D866" s="6" t="e">
        <f>[2]!주문[[#This Row],[상품]]</f>
        <v>#REF!</v>
      </c>
      <c r="E866" t="e">
        <f>[2]!주문[[#This Row],[수량]]</f>
        <v>#REF!</v>
      </c>
    </row>
    <row r="867" spans="1:5" x14ac:dyDescent="0.4">
      <c r="A867" s="4" t="e">
        <f>[2]!주문[[#This Row],[납기]]</f>
        <v>#REF!</v>
      </c>
      <c r="B867" t="e">
        <f>[2]!주문[[#This Row],[주문처]]</f>
        <v>#REF!</v>
      </c>
      <c r="C867" t="e">
        <f>[2]!주문[[#This Row],[식사시간]]</f>
        <v>#REF!</v>
      </c>
      <c r="D867" s="6" t="e">
        <f>[2]!주문[[#This Row],[상품]]</f>
        <v>#REF!</v>
      </c>
      <c r="E867" t="e">
        <f>[2]!주문[[#This Row],[수량]]</f>
        <v>#REF!</v>
      </c>
    </row>
    <row r="868" spans="1:5" x14ac:dyDescent="0.4">
      <c r="A868" s="4" t="e">
        <f>[2]!주문[[#This Row],[납기]]</f>
        <v>#REF!</v>
      </c>
      <c r="B868" t="e">
        <f>[2]!주문[[#This Row],[주문처]]</f>
        <v>#REF!</v>
      </c>
      <c r="C868" t="e">
        <f>[2]!주문[[#This Row],[식사시간]]</f>
        <v>#REF!</v>
      </c>
      <c r="D868" s="6" t="e">
        <f>[2]!주문[[#This Row],[상품]]</f>
        <v>#REF!</v>
      </c>
      <c r="E868" t="e">
        <f>[2]!주문[[#This Row],[수량]]</f>
        <v>#REF!</v>
      </c>
    </row>
    <row r="869" spans="1:5" x14ac:dyDescent="0.4">
      <c r="A869" s="4" t="e">
        <f>[2]!주문[[#This Row],[납기]]</f>
        <v>#REF!</v>
      </c>
      <c r="B869" t="e">
        <f>[2]!주문[[#This Row],[주문처]]</f>
        <v>#REF!</v>
      </c>
      <c r="C869" t="e">
        <f>[2]!주문[[#This Row],[식사시간]]</f>
        <v>#REF!</v>
      </c>
      <c r="D869" s="6" t="e">
        <f>[2]!주문[[#This Row],[상품]]</f>
        <v>#REF!</v>
      </c>
      <c r="E869" t="e">
        <f>[2]!주문[[#This Row],[수량]]</f>
        <v>#REF!</v>
      </c>
    </row>
    <row r="870" spans="1:5" x14ac:dyDescent="0.4">
      <c r="A870" s="4" t="e">
        <f>[2]!주문[[#This Row],[납기]]</f>
        <v>#REF!</v>
      </c>
      <c r="B870" t="e">
        <f>[2]!주문[[#This Row],[주문처]]</f>
        <v>#REF!</v>
      </c>
      <c r="C870" t="e">
        <f>[2]!주문[[#This Row],[식사시간]]</f>
        <v>#REF!</v>
      </c>
      <c r="D870" s="6" t="e">
        <f>[2]!주문[[#This Row],[상품]]</f>
        <v>#REF!</v>
      </c>
      <c r="E870" t="e">
        <f>[2]!주문[[#This Row],[수량]]</f>
        <v>#REF!</v>
      </c>
    </row>
    <row r="871" spans="1:5" x14ac:dyDescent="0.4">
      <c r="A871" s="4" t="e">
        <f>[2]!주문[[#This Row],[납기]]</f>
        <v>#REF!</v>
      </c>
      <c r="B871" t="e">
        <f>[2]!주문[[#This Row],[주문처]]</f>
        <v>#REF!</v>
      </c>
      <c r="C871" t="e">
        <f>[2]!주문[[#This Row],[식사시간]]</f>
        <v>#REF!</v>
      </c>
      <c r="D871" s="6" t="e">
        <f>[2]!주문[[#This Row],[상품]]</f>
        <v>#REF!</v>
      </c>
      <c r="E871" t="e">
        <f>[2]!주문[[#This Row],[수량]]</f>
        <v>#REF!</v>
      </c>
    </row>
    <row r="872" spans="1:5" x14ac:dyDescent="0.4">
      <c r="A872" s="4" t="e">
        <f>[2]!주문[[#This Row],[납기]]</f>
        <v>#REF!</v>
      </c>
      <c r="B872" t="e">
        <f>[2]!주문[[#This Row],[주문처]]</f>
        <v>#REF!</v>
      </c>
      <c r="C872" t="e">
        <f>[2]!주문[[#This Row],[식사시간]]</f>
        <v>#REF!</v>
      </c>
      <c r="D872" s="6" t="e">
        <f>[2]!주문[[#This Row],[상품]]</f>
        <v>#REF!</v>
      </c>
      <c r="E872" t="e">
        <f>[2]!주문[[#This Row],[수량]]</f>
        <v>#REF!</v>
      </c>
    </row>
    <row r="873" spans="1:5" x14ac:dyDescent="0.4">
      <c r="A873" s="4" t="e">
        <f>[2]!주문[[#This Row],[납기]]</f>
        <v>#REF!</v>
      </c>
      <c r="B873" t="e">
        <f>[2]!주문[[#This Row],[주문처]]</f>
        <v>#REF!</v>
      </c>
      <c r="C873" t="e">
        <f>[2]!주문[[#This Row],[식사시간]]</f>
        <v>#REF!</v>
      </c>
      <c r="D873" s="6" t="e">
        <f>[2]!주문[[#This Row],[상품]]</f>
        <v>#REF!</v>
      </c>
      <c r="E873" t="e">
        <f>[2]!주문[[#This Row],[수량]]</f>
        <v>#REF!</v>
      </c>
    </row>
    <row r="874" spans="1:5" x14ac:dyDescent="0.4">
      <c r="A874" s="4" t="e">
        <f>[2]!주문[[#This Row],[납기]]</f>
        <v>#REF!</v>
      </c>
      <c r="B874" t="e">
        <f>[2]!주문[[#This Row],[주문처]]</f>
        <v>#REF!</v>
      </c>
      <c r="C874" t="e">
        <f>[2]!주문[[#This Row],[식사시간]]</f>
        <v>#REF!</v>
      </c>
      <c r="D874" s="6" t="e">
        <f>[2]!주문[[#This Row],[상품]]</f>
        <v>#REF!</v>
      </c>
      <c r="E874" t="e">
        <f>[2]!주문[[#This Row],[수량]]</f>
        <v>#REF!</v>
      </c>
    </row>
    <row r="875" spans="1:5" x14ac:dyDescent="0.4">
      <c r="A875" s="4" t="e">
        <f>[2]!주문[[#This Row],[납기]]</f>
        <v>#REF!</v>
      </c>
      <c r="B875" t="e">
        <f>[2]!주문[[#This Row],[주문처]]</f>
        <v>#REF!</v>
      </c>
      <c r="C875" t="e">
        <f>[2]!주문[[#This Row],[식사시간]]</f>
        <v>#REF!</v>
      </c>
      <c r="D875" s="6" t="e">
        <f>[2]!주문[[#This Row],[상품]]</f>
        <v>#REF!</v>
      </c>
      <c r="E875" t="e">
        <f>[2]!주문[[#This Row],[수량]]</f>
        <v>#REF!</v>
      </c>
    </row>
    <row r="876" spans="1:5" x14ac:dyDescent="0.4">
      <c r="A876" s="4" t="e">
        <f>[2]!주문[[#This Row],[납기]]</f>
        <v>#REF!</v>
      </c>
      <c r="B876" t="e">
        <f>[2]!주문[[#This Row],[주문처]]</f>
        <v>#REF!</v>
      </c>
      <c r="C876" t="e">
        <f>[2]!주문[[#This Row],[식사시간]]</f>
        <v>#REF!</v>
      </c>
      <c r="D876" s="6" t="e">
        <f>[2]!주문[[#This Row],[상품]]</f>
        <v>#REF!</v>
      </c>
      <c r="E876" t="e">
        <f>[2]!주문[[#This Row],[수량]]</f>
        <v>#REF!</v>
      </c>
    </row>
    <row r="877" spans="1:5" x14ac:dyDescent="0.4">
      <c r="A877" s="4" t="e">
        <f>[2]!주문[[#This Row],[납기]]</f>
        <v>#REF!</v>
      </c>
      <c r="B877" t="e">
        <f>[2]!주문[[#This Row],[주문처]]</f>
        <v>#REF!</v>
      </c>
      <c r="C877" t="e">
        <f>[2]!주문[[#This Row],[식사시간]]</f>
        <v>#REF!</v>
      </c>
      <c r="D877" s="6" t="e">
        <f>[2]!주문[[#This Row],[상품]]</f>
        <v>#REF!</v>
      </c>
      <c r="E877" t="e">
        <f>[2]!주문[[#This Row],[수량]]</f>
        <v>#REF!</v>
      </c>
    </row>
    <row r="878" spans="1:5" x14ac:dyDescent="0.4">
      <c r="A878" s="4" t="e">
        <f>[2]!주문[[#This Row],[납기]]</f>
        <v>#REF!</v>
      </c>
      <c r="B878" t="e">
        <f>[2]!주문[[#This Row],[주문처]]</f>
        <v>#REF!</v>
      </c>
      <c r="C878" t="e">
        <f>[2]!주문[[#This Row],[식사시간]]</f>
        <v>#REF!</v>
      </c>
      <c r="D878" s="6" t="e">
        <f>[2]!주문[[#This Row],[상품]]</f>
        <v>#REF!</v>
      </c>
      <c r="E878" t="e">
        <f>[2]!주문[[#This Row],[수량]]</f>
        <v>#REF!</v>
      </c>
    </row>
    <row r="879" spans="1:5" x14ac:dyDescent="0.4">
      <c r="A879" s="4" t="e">
        <f>[2]!주문[[#This Row],[납기]]</f>
        <v>#REF!</v>
      </c>
      <c r="B879" t="e">
        <f>[2]!주문[[#This Row],[주문처]]</f>
        <v>#REF!</v>
      </c>
      <c r="C879" t="e">
        <f>[2]!주문[[#This Row],[식사시간]]</f>
        <v>#REF!</v>
      </c>
      <c r="D879" s="6" t="e">
        <f>[2]!주문[[#This Row],[상품]]</f>
        <v>#REF!</v>
      </c>
      <c r="E879" t="e">
        <f>[2]!주문[[#This Row],[수량]]</f>
        <v>#REF!</v>
      </c>
    </row>
    <row r="880" spans="1:5" x14ac:dyDescent="0.4">
      <c r="A880" s="4" t="e">
        <f>[2]!주문[[#This Row],[납기]]</f>
        <v>#REF!</v>
      </c>
      <c r="B880" t="e">
        <f>[2]!주문[[#This Row],[주문처]]</f>
        <v>#REF!</v>
      </c>
      <c r="C880" t="e">
        <f>[2]!주문[[#This Row],[식사시간]]</f>
        <v>#REF!</v>
      </c>
      <c r="D880" s="6" t="e">
        <f>[2]!주문[[#This Row],[상품]]</f>
        <v>#REF!</v>
      </c>
      <c r="E880" t="e">
        <f>[2]!주문[[#This Row],[수량]]</f>
        <v>#REF!</v>
      </c>
    </row>
    <row r="881" spans="1:5" x14ac:dyDescent="0.4">
      <c r="A881" s="4" t="e">
        <f>[2]!주문[[#This Row],[납기]]</f>
        <v>#REF!</v>
      </c>
      <c r="B881" t="e">
        <f>[2]!주문[[#This Row],[주문처]]</f>
        <v>#REF!</v>
      </c>
      <c r="C881" t="e">
        <f>[2]!주문[[#This Row],[식사시간]]</f>
        <v>#REF!</v>
      </c>
      <c r="D881" s="6" t="e">
        <f>[2]!주문[[#This Row],[상품]]</f>
        <v>#REF!</v>
      </c>
      <c r="E881" t="e">
        <f>[2]!주문[[#This Row],[수량]]</f>
        <v>#REF!</v>
      </c>
    </row>
    <row r="882" spans="1:5" x14ac:dyDescent="0.4">
      <c r="A882" s="4" t="e">
        <f>[2]!주문[[#This Row],[납기]]</f>
        <v>#REF!</v>
      </c>
      <c r="B882" t="e">
        <f>[2]!주문[[#This Row],[주문처]]</f>
        <v>#REF!</v>
      </c>
      <c r="C882" t="e">
        <f>[2]!주문[[#This Row],[식사시간]]</f>
        <v>#REF!</v>
      </c>
      <c r="D882" s="6" t="e">
        <f>[2]!주문[[#This Row],[상품]]</f>
        <v>#REF!</v>
      </c>
      <c r="E882" t="e">
        <f>[2]!주문[[#This Row],[수량]]</f>
        <v>#REF!</v>
      </c>
    </row>
    <row r="883" spans="1:5" x14ac:dyDescent="0.4">
      <c r="A883" s="4" t="e">
        <f>[2]!주문[[#This Row],[납기]]</f>
        <v>#REF!</v>
      </c>
      <c r="B883" t="e">
        <f>[2]!주문[[#This Row],[주문처]]</f>
        <v>#REF!</v>
      </c>
      <c r="C883" t="e">
        <f>[2]!주문[[#This Row],[식사시간]]</f>
        <v>#REF!</v>
      </c>
      <c r="D883" s="6" t="e">
        <f>[2]!주문[[#This Row],[상품]]</f>
        <v>#REF!</v>
      </c>
      <c r="E883" t="e">
        <f>[2]!주문[[#This Row],[수량]]</f>
        <v>#REF!</v>
      </c>
    </row>
    <row r="884" spans="1:5" x14ac:dyDescent="0.4">
      <c r="A884" s="4" t="e">
        <f>[2]!주문[[#This Row],[납기]]</f>
        <v>#REF!</v>
      </c>
      <c r="B884" t="e">
        <f>[2]!주문[[#This Row],[주문처]]</f>
        <v>#REF!</v>
      </c>
      <c r="C884" t="e">
        <f>[2]!주문[[#This Row],[식사시간]]</f>
        <v>#REF!</v>
      </c>
      <c r="D884" s="6" t="e">
        <f>[2]!주문[[#This Row],[상품]]</f>
        <v>#REF!</v>
      </c>
      <c r="E884" t="e">
        <f>[2]!주문[[#This Row],[수량]]</f>
        <v>#REF!</v>
      </c>
    </row>
    <row r="885" spans="1:5" x14ac:dyDescent="0.4">
      <c r="A885" s="4" t="e">
        <f>[2]!주문[[#This Row],[납기]]</f>
        <v>#REF!</v>
      </c>
      <c r="B885" t="e">
        <f>[2]!주문[[#This Row],[주문처]]</f>
        <v>#REF!</v>
      </c>
      <c r="C885" t="e">
        <f>[2]!주문[[#This Row],[식사시간]]</f>
        <v>#REF!</v>
      </c>
      <c r="D885" s="6" t="e">
        <f>[2]!주문[[#This Row],[상품]]</f>
        <v>#REF!</v>
      </c>
      <c r="E885" t="e">
        <f>[2]!주문[[#This Row],[수량]]</f>
        <v>#REF!</v>
      </c>
    </row>
    <row r="886" spans="1:5" x14ac:dyDescent="0.4">
      <c r="A886" s="4" t="e">
        <f>[2]!주문[[#This Row],[납기]]</f>
        <v>#REF!</v>
      </c>
      <c r="B886" t="e">
        <f>[2]!주문[[#This Row],[주문처]]</f>
        <v>#REF!</v>
      </c>
      <c r="C886" t="e">
        <f>[2]!주문[[#This Row],[식사시간]]</f>
        <v>#REF!</v>
      </c>
      <c r="D886" s="6" t="e">
        <f>[2]!주문[[#This Row],[상품]]</f>
        <v>#REF!</v>
      </c>
      <c r="E886" t="e">
        <f>[2]!주문[[#This Row],[수량]]</f>
        <v>#REF!</v>
      </c>
    </row>
    <row r="887" spans="1:5" x14ac:dyDescent="0.4">
      <c r="A887" s="4" t="e">
        <f>[2]!주문[[#This Row],[납기]]</f>
        <v>#REF!</v>
      </c>
      <c r="B887" t="e">
        <f>[2]!주문[[#This Row],[주문처]]</f>
        <v>#REF!</v>
      </c>
      <c r="C887" t="e">
        <f>[2]!주문[[#This Row],[식사시간]]</f>
        <v>#REF!</v>
      </c>
      <c r="D887" s="6" t="e">
        <f>[2]!주문[[#This Row],[상품]]</f>
        <v>#REF!</v>
      </c>
      <c r="E887" t="e">
        <f>[2]!주문[[#This Row],[수량]]</f>
        <v>#REF!</v>
      </c>
    </row>
    <row r="888" spans="1:5" x14ac:dyDescent="0.4">
      <c r="A888" s="4" t="e">
        <f>[2]!주문[[#This Row],[납기]]</f>
        <v>#REF!</v>
      </c>
      <c r="B888" t="e">
        <f>[2]!주문[[#This Row],[주문처]]</f>
        <v>#REF!</v>
      </c>
      <c r="C888" t="e">
        <f>[2]!주문[[#This Row],[식사시간]]</f>
        <v>#REF!</v>
      </c>
      <c r="D888" s="6" t="e">
        <f>[2]!주문[[#This Row],[상품]]</f>
        <v>#REF!</v>
      </c>
      <c r="E888" t="e">
        <f>[2]!주문[[#This Row],[수량]]</f>
        <v>#REF!</v>
      </c>
    </row>
    <row r="889" spans="1:5" x14ac:dyDescent="0.4">
      <c r="A889" s="4" t="e">
        <f>[2]!주문[[#This Row],[납기]]</f>
        <v>#REF!</v>
      </c>
      <c r="B889" t="e">
        <f>[2]!주문[[#This Row],[주문처]]</f>
        <v>#REF!</v>
      </c>
      <c r="C889" t="e">
        <f>[2]!주문[[#This Row],[식사시간]]</f>
        <v>#REF!</v>
      </c>
      <c r="D889" s="6" t="e">
        <f>[2]!주문[[#This Row],[상품]]</f>
        <v>#REF!</v>
      </c>
      <c r="E889" t="e">
        <f>[2]!주문[[#This Row],[수량]]</f>
        <v>#REF!</v>
      </c>
    </row>
    <row r="890" spans="1:5" x14ac:dyDescent="0.4">
      <c r="A890" s="4" t="e">
        <f>[2]!주문[[#This Row],[납기]]</f>
        <v>#REF!</v>
      </c>
      <c r="B890" t="e">
        <f>[2]!주문[[#This Row],[주문처]]</f>
        <v>#REF!</v>
      </c>
      <c r="C890" t="e">
        <f>[2]!주문[[#This Row],[식사시간]]</f>
        <v>#REF!</v>
      </c>
      <c r="D890" s="6" t="e">
        <f>[2]!주문[[#This Row],[상품]]</f>
        <v>#REF!</v>
      </c>
      <c r="E890" t="e">
        <f>[2]!주문[[#This Row],[수량]]</f>
        <v>#REF!</v>
      </c>
    </row>
    <row r="891" spans="1:5" x14ac:dyDescent="0.4">
      <c r="A891" s="4" t="e">
        <f>[2]!주문[[#This Row],[납기]]</f>
        <v>#REF!</v>
      </c>
      <c r="B891" t="e">
        <f>[2]!주문[[#This Row],[주문처]]</f>
        <v>#REF!</v>
      </c>
      <c r="C891" t="e">
        <f>[2]!주문[[#This Row],[식사시간]]</f>
        <v>#REF!</v>
      </c>
      <c r="D891" s="6" t="e">
        <f>[2]!주문[[#This Row],[상품]]</f>
        <v>#REF!</v>
      </c>
      <c r="E891" t="e">
        <f>[2]!주문[[#This Row],[수량]]</f>
        <v>#REF!</v>
      </c>
    </row>
    <row r="892" spans="1:5" x14ac:dyDescent="0.4">
      <c r="A892" s="4" t="e">
        <f>[2]!주문[[#This Row],[납기]]</f>
        <v>#REF!</v>
      </c>
      <c r="B892" t="e">
        <f>[2]!주문[[#This Row],[주문처]]</f>
        <v>#REF!</v>
      </c>
      <c r="C892" t="e">
        <f>[2]!주문[[#This Row],[식사시간]]</f>
        <v>#REF!</v>
      </c>
      <c r="D892" s="6" t="e">
        <f>[2]!주문[[#This Row],[상품]]</f>
        <v>#REF!</v>
      </c>
      <c r="E892" t="e">
        <f>[2]!주문[[#This Row],[수량]]</f>
        <v>#REF!</v>
      </c>
    </row>
    <row r="893" spans="1:5" x14ac:dyDescent="0.4">
      <c r="A893" s="4" t="e">
        <f>[2]!주문[[#This Row],[납기]]</f>
        <v>#REF!</v>
      </c>
      <c r="B893" t="e">
        <f>[2]!주문[[#This Row],[주문처]]</f>
        <v>#REF!</v>
      </c>
      <c r="C893" t="e">
        <f>[2]!주문[[#This Row],[식사시간]]</f>
        <v>#REF!</v>
      </c>
      <c r="D893" s="6" t="e">
        <f>[2]!주문[[#This Row],[상품]]</f>
        <v>#REF!</v>
      </c>
      <c r="E893" t="e">
        <f>[2]!주문[[#This Row],[수량]]</f>
        <v>#REF!</v>
      </c>
    </row>
    <row r="894" spans="1:5" x14ac:dyDescent="0.4">
      <c r="A894" s="4" t="e">
        <f>[2]!주문[[#This Row],[납기]]</f>
        <v>#REF!</v>
      </c>
      <c r="B894" t="e">
        <f>[2]!주문[[#This Row],[주문처]]</f>
        <v>#REF!</v>
      </c>
      <c r="C894" t="e">
        <f>[2]!주문[[#This Row],[식사시간]]</f>
        <v>#REF!</v>
      </c>
      <c r="D894" s="6" t="e">
        <f>[2]!주문[[#This Row],[상품]]</f>
        <v>#REF!</v>
      </c>
      <c r="E894" t="e">
        <f>[2]!주문[[#This Row],[수량]]</f>
        <v>#REF!</v>
      </c>
    </row>
    <row r="895" spans="1:5" x14ac:dyDescent="0.4">
      <c r="A895" s="4" t="e">
        <f>[2]!주문[[#This Row],[납기]]</f>
        <v>#REF!</v>
      </c>
      <c r="B895" t="e">
        <f>[2]!주문[[#This Row],[주문처]]</f>
        <v>#REF!</v>
      </c>
      <c r="C895" t="e">
        <f>[2]!주문[[#This Row],[식사시간]]</f>
        <v>#REF!</v>
      </c>
      <c r="D895" s="6" t="e">
        <f>[2]!주문[[#This Row],[상품]]</f>
        <v>#REF!</v>
      </c>
      <c r="E895" t="e">
        <f>[2]!주문[[#This Row],[수량]]</f>
        <v>#REF!</v>
      </c>
    </row>
    <row r="896" spans="1:5" x14ac:dyDescent="0.4">
      <c r="A896" s="4" t="e">
        <f>[2]!주문[[#This Row],[납기]]</f>
        <v>#REF!</v>
      </c>
      <c r="B896" t="e">
        <f>[2]!주문[[#This Row],[주문처]]</f>
        <v>#REF!</v>
      </c>
      <c r="C896" t="e">
        <f>[2]!주문[[#This Row],[식사시간]]</f>
        <v>#REF!</v>
      </c>
      <c r="D896" s="6" t="e">
        <f>[2]!주문[[#This Row],[상품]]</f>
        <v>#REF!</v>
      </c>
      <c r="E896" t="e">
        <f>[2]!주문[[#This Row],[수량]]</f>
        <v>#REF!</v>
      </c>
    </row>
    <row r="897" spans="1:5" x14ac:dyDescent="0.4">
      <c r="A897" s="4" t="e">
        <f>[2]!주문[[#This Row],[납기]]</f>
        <v>#REF!</v>
      </c>
      <c r="B897" t="e">
        <f>[2]!주문[[#This Row],[주문처]]</f>
        <v>#REF!</v>
      </c>
      <c r="C897" t="e">
        <f>[2]!주문[[#This Row],[식사시간]]</f>
        <v>#REF!</v>
      </c>
      <c r="D897" s="6" t="e">
        <f>[2]!주문[[#This Row],[상품]]</f>
        <v>#REF!</v>
      </c>
      <c r="E897" t="e">
        <f>[2]!주문[[#This Row],[수량]]</f>
        <v>#REF!</v>
      </c>
    </row>
    <row r="898" spans="1:5" x14ac:dyDescent="0.4">
      <c r="A898" s="4" t="e">
        <f>[2]!주문[[#This Row],[납기]]</f>
        <v>#REF!</v>
      </c>
      <c r="B898" t="e">
        <f>[2]!주문[[#This Row],[주문처]]</f>
        <v>#REF!</v>
      </c>
      <c r="C898" t="e">
        <f>[2]!주문[[#This Row],[식사시간]]</f>
        <v>#REF!</v>
      </c>
      <c r="D898" s="6" t="e">
        <f>[2]!주문[[#This Row],[상품]]</f>
        <v>#REF!</v>
      </c>
      <c r="E898" t="e">
        <f>[2]!주문[[#This Row],[수량]]</f>
        <v>#REF!</v>
      </c>
    </row>
    <row r="899" spans="1:5" x14ac:dyDescent="0.4">
      <c r="A899" s="4" t="e">
        <f>[2]!주문[[#This Row],[납기]]</f>
        <v>#REF!</v>
      </c>
      <c r="B899" t="e">
        <f>[2]!주문[[#This Row],[주문처]]</f>
        <v>#REF!</v>
      </c>
      <c r="C899" t="e">
        <f>[2]!주문[[#This Row],[식사시간]]</f>
        <v>#REF!</v>
      </c>
      <c r="D899" s="6" t="e">
        <f>[2]!주문[[#This Row],[상품]]</f>
        <v>#REF!</v>
      </c>
      <c r="E899" t="e">
        <f>[2]!주문[[#This Row],[수량]]</f>
        <v>#REF!</v>
      </c>
    </row>
    <row r="900" spans="1:5" x14ac:dyDescent="0.4">
      <c r="A900" s="4" t="e">
        <f>[2]!주문[[#This Row],[납기]]</f>
        <v>#REF!</v>
      </c>
      <c r="B900" t="e">
        <f>[2]!주문[[#This Row],[주문처]]</f>
        <v>#REF!</v>
      </c>
      <c r="C900" t="e">
        <f>[2]!주문[[#This Row],[식사시간]]</f>
        <v>#REF!</v>
      </c>
      <c r="D900" s="6" t="e">
        <f>[2]!주문[[#This Row],[상품]]</f>
        <v>#REF!</v>
      </c>
      <c r="E900" t="e">
        <f>[2]!주문[[#This Row],[수량]]</f>
        <v>#REF!</v>
      </c>
    </row>
    <row r="901" spans="1:5" x14ac:dyDescent="0.4">
      <c r="A901" s="4" t="e">
        <f>[2]!주문[[#This Row],[납기]]</f>
        <v>#REF!</v>
      </c>
      <c r="B901" t="e">
        <f>[2]!주문[[#This Row],[주문처]]</f>
        <v>#REF!</v>
      </c>
      <c r="C901" t="e">
        <f>[2]!주문[[#This Row],[식사시간]]</f>
        <v>#REF!</v>
      </c>
      <c r="D901" s="6" t="e">
        <f>[2]!주문[[#This Row],[상품]]</f>
        <v>#REF!</v>
      </c>
      <c r="E901" t="e">
        <f>[2]!주문[[#This Row],[수량]]</f>
        <v>#REF!</v>
      </c>
    </row>
    <row r="902" spans="1:5" x14ac:dyDescent="0.4">
      <c r="A902" s="4" t="e">
        <f>[2]!주문[[#This Row],[납기]]</f>
        <v>#REF!</v>
      </c>
      <c r="B902" t="e">
        <f>[2]!주문[[#This Row],[주문처]]</f>
        <v>#REF!</v>
      </c>
      <c r="C902" t="e">
        <f>[2]!주문[[#This Row],[식사시간]]</f>
        <v>#REF!</v>
      </c>
      <c r="D902" s="6" t="e">
        <f>[2]!주문[[#This Row],[상품]]</f>
        <v>#REF!</v>
      </c>
      <c r="E902" t="e">
        <f>[2]!주문[[#This Row],[수량]]</f>
        <v>#REF!</v>
      </c>
    </row>
    <row r="903" spans="1:5" x14ac:dyDescent="0.4">
      <c r="A903" s="4" t="e">
        <f>[2]!주문[[#This Row],[납기]]</f>
        <v>#REF!</v>
      </c>
      <c r="B903" t="e">
        <f>[2]!주문[[#This Row],[주문처]]</f>
        <v>#REF!</v>
      </c>
      <c r="C903" t="e">
        <f>[2]!주문[[#This Row],[식사시간]]</f>
        <v>#REF!</v>
      </c>
      <c r="D903" s="6" t="e">
        <f>[2]!주문[[#This Row],[상품]]</f>
        <v>#REF!</v>
      </c>
      <c r="E903" t="e">
        <f>[2]!주문[[#This Row],[수량]]</f>
        <v>#REF!</v>
      </c>
    </row>
    <row r="904" spans="1:5" x14ac:dyDescent="0.4">
      <c r="A904" s="4" t="e">
        <f>[2]!주문[[#This Row],[납기]]</f>
        <v>#REF!</v>
      </c>
      <c r="B904" t="e">
        <f>[2]!주문[[#This Row],[주문처]]</f>
        <v>#REF!</v>
      </c>
      <c r="C904" t="e">
        <f>[2]!주문[[#This Row],[식사시간]]</f>
        <v>#REF!</v>
      </c>
      <c r="D904" s="6" t="e">
        <f>[2]!주문[[#This Row],[상품]]</f>
        <v>#REF!</v>
      </c>
      <c r="E904" t="e">
        <f>[2]!주문[[#This Row],[수량]]</f>
        <v>#REF!</v>
      </c>
    </row>
    <row r="905" spans="1:5" x14ac:dyDescent="0.4">
      <c r="A905" s="4" t="e">
        <f>[2]!주문[[#This Row],[납기]]</f>
        <v>#REF!</v>
      </c>
      <c r="B905" t="e">
        <f>[2]!주문[[#This Row],[주문처]]</f>
        <v>#REF!</v>
      </c>
      <c r="C905" t="e">
        <f>[2]!주문[[#This Row],[식사시간]]</f>
        <v>#REF!</v>
      </c>
      <c r="D905" s="6" t="e">
        <f>[2]!주문[[#This Row],[상품]]</f>
        <v>#REF!</v>
      </c>
      <c r="E905" t="e">
        <f>[2]!주문[[#This Row],[수량]]</f>
        <v>#REF!</v>
      </c>
    </row>
    <row r="906" spans="1:5" x14ac:dyDescent="0.4">
      <c r="A906" s="4" t="e">
        <f>[2]!주문[[#This Row],[납기]]</f>
        <v>#REF!</v>
      </c>
      <c r="B906" t="e">
        <f>[2]!주문[[#This Row],[주문처]]</f>
        <v>#REF!</v>
      </c>
      <c r="C906" t="e">
        <f>[2]!주문[[#This Row],[식사시간]]</f>
        <v>#REF!</v>
      </c>
      <c r="D906" s="6" t="e">
        <f>[2]!주문[[#This Row],[상품]]</f>
        <v>#REF!</v>
      </c>
      <c r="E906" t="e">
        <f>[2]!주문[[#This Row],[수량]]</f>
        <v>#REF!</v>
      </c>
    </row>
    <row r="907" spans="1:5" x14ac:dyDescent="0.4">
      <c r="A907" s="4" t="e">
        <f>[2]!주문[[#This Row],[납기]]</f>
        <v>#REF!</v>
      </c>
      <c r="B907" t="e">
        <f>[2]!주문[[#This Row],[주문처]]</f>
        <v>#REF!</v>
      </c>
      <c r="C907" t="e">
        <f>[2]!주문[[#This Row],[식사시간]]</f>
        <v>#REF!</v>
      </c>
      <c r="D907" s="6" t="e">
        <f>[2]!주문[[#This Row],[상품]]</f>
        <v>#REF!</v>
      </c>
      <c r="E907" t="e">
        <f>[2]!주문[[#This Row],[수량]]</f>
        <v>#REF!</v>
      </c>
    </row>
    <row r="908" spans="1:5" x14ac:dyDescent="0.4">
      <c r="A908" s="4" t="e">
        <f>[2]!주문[[#This Row],[납기]]</f>
        <v>#REF!</v>
      </c>
      <c r="B908" t="e">
        <f>[2]!주문[[#This Row],[주문처]]</f>
        <v>#REF!</v>
      </c>
      <c r="C908" t="e">
        <f>[2]!주문[[#This Row],[식사시간]]</f>
        <v>#REF!</v>
      </c>
      <c r="D908" s="6" t="e">
        <f>[2]!주문[[#This Row],[상품]]</f>
        <v>#REF!</v>
      </c>
      <c r="E908" t="e">
        <f>[2]!주문[[#This Row],[수량]]</f>
        <v>#REF!</v>
      </c>
    </row>
    <row r="909" spans="1:5" x14ac:dyDescent="0.4">
      <c r="A909" s="4" t="e">
        <f>[2]!주문[[#This Row],[납기]]</f>
        <v>#REF!</v>
      </c>
      <c r="B909" t="e">
        <f>[2]!주문[[#This Row],[주문처]]</f>
        <v>#REF!</v>
      </c>
      <c r="C909" t="e">
        <f>[2]!주문[[#This Row],[식사시간]]</f>
        <v>#REF!</v>
      </c>
      <c r="D909" s="6" t="e">
        <f>[2]!주문[[#This Row],[상품]]</f>
        <v>#REF!</v>
      </c>
      <c r="E909" t="e">
        <f>[2]!주문[[#This Row],[수량]]</f>
        <v>#REF!</v>
      </c>
    </row>
    <row r="910" spans="1:5" x14ac:dyDescent="0.4">
      <c r="A910" s="4" t="e">
        <f>[2]!주문[[#This Row],[납기]]</f>
        <v>#REF!</v>
      </c>
      <c r="B910" t="e">
        <f>[2]!주문[[#This Row],[주문처]]</f>
        <v>#REF!</v>
      </c>
      <c r="C910" t="e">
        <f>[2]!주문[[#This Row],[식사시간]]</f>
        <v>#REF!</v>
      </c>
      <c r="D910" s="6" t="e">
        <f>[2]!주문[[#This Row],[상품]]</f>
        <v>#REF!</v>
      </c>
      <c r="E910" t="e">
        <f>[2]!주문[[#This Row],[수량]]</f>
        <v>#REF!</v>
      </c>
    </row>
    <row r="911" spans="1:5" x14ac:dyDescent="0.4">
      <c r="A911" s="4" t="e">
        <f>[2]!주문[[#This Row],[납기]]</f>
        <v>#REF!</v>
      </c>
      <c r="B911" t="e">
        <f>[2]!주문[[#This Row],[주문처]]</f>
        <v>#REF!</v>
      </c>
      <c r="C911" t="e">
        <f>[2]!주문[[#This Row],[식사시간]]</f>
        <v>#REF!</v>
      </c>
      <c r="D911" s="6" t="e">
        <f>[2]!주문[[#This Row],[상품]]</f>
        <v>#REF!</v>
      </c>
      <c r="E911" t="e">
        <f>[2]!주문[[#This Row],[수량]]</f>
        <v>#REF!</v>
      </c>
    </row>
    <row r="912" spans="1:5" x14ac:dyDescent="0.4">
      <c r="A912" s="4" t="e">
        <f>[2]!주문[[#This Row],[납기]]</f>
        <v>#REF!</v>
      </c>
      <c r="B912" t="e">
        <f>[2]!주문[[#This Row],[주문처]]</f>
        <v>#REF!</v>
      </c>
      <c r="C912" t="e">
        <f>[2]!주문[[#This Row],[식사시간]]</f>
        <v>#REF!</v>
      </c>
      <c r="D912" s="6" t="e">
        <f>[2]!주문[[#This Row],[상품]]</f>
        <v>#REF!</v>
      </c>
      <c r="E912" t="e">
        <f>[2]!주문[[#This Row],[수량]]</f>
        <v>#REF!</v>
      </c>
    </row>
    <row r="913" spans="1:5" x14ac:dyDescent="0.4">
      <c r="A913" s="4" t="e">
        <f>[2]!주문[[#This Row],[납기]]</f>
        <v>#REF!</v>
      </c>
      <c r="B913" t="e">
        <f>[2]!주문[[#This Row],[주문처]]</f>
        <v>#REF!</v>
      </c>
      <c r="C913" t="e">
        <f>[2]!주문[[#This Row],[식사시간]]</f>
        <v>#REF!</v>
      </c>
      <c r="D913" s="6" t="e">
        <f>[2]!주문[[#This Row],[상품]]</f>
        <v>#REF!</v>
      </c>
      <c r="E913" t="e">
        <f>[2]!주문[[#This Row],[수량]]</f>
        <v>#REF!</v>
      </c>
    </row>
    <row r="914" spans="1:5" x14ac:dyDescent="0.4">
      <c r="A914" s="4" t="e">
        <f>[2]!주문[[#This Row],[납기]]</f>
        <v>#REF!</v>
      </c>
      <c r="B914" t="e">
        <f>[2]!주문[[#This Row],[주문처]]</f>
        <v>#REF!</v>
      </c>
      <c r="C914" t="e">
        <f>[2]!주문[[#This Row],[식사시간]]</f>
        <v>#REF!</v>
      </c>
      <c r="D914" s="6" t="e">
        <f>[2]!주문[[#This Row],[상품]]</f>
        <v>#REF!</v>
      </c>
      <c r="E914" t="e">
        <f>[2]!주문[[#This Row],[수량]]</f>
        <v>#REF!</v>
      </c>
    </row>
    <row r="915" spans="1:5" x14ac:dyDescent="0.4">
      <c r="A915" s="4" t="e">
        <f>[2]!주문[[#This Row],[납기]]</f>
        <v>#REF!</v>
      </c>
      <c r="B915" t="e">
        <f>[2]!주문[[#This Row],[주문처]]</f>
        <v>#REF!</v>
      </c>
      <c r="C915" t="e">
        <f>[2]!주문[[#This Row],[식사시간]]</f>
        <v>#REF!</v>
      </c>
      <c r="D915" s="6" t="e">
        <f>[2]!주문[[#This Row],[상품]]</f>
        <v>#REF!</v>
      </c>
      <c r="E915" t="e">
        <f>[2]!주문[[#This Row],[수량]]</f>
        <v>#REF!</v>
      </c>
    </row>
    <row r="916" spans="1:5" x14ac:dyDescent="0.4">
      <c r="A916" s="4" t="e">
        <f>[2]!주문[[#This Row],[납기]]</f>
        <v>#REF!</v>
      </c>
      <c r="B916" t="e">
        <f>[2]!주문[[#This Row],[주문처]]</f>
        <v>#REF!</v>
      </c>
      <c r="C916" t="e">
        <f>[2]!주문[[#This Row],[식사시간]]</f>
        <v>#REF!</v>
      </c>
      <c r="D916" s="6" t="e">
        <f>[2]!주문[[#This Row],[상품]]</f>
        <v>#REF!</v>
      </c>
      <c r="E916" t="e">
        <f>[2]!주문[[#This Row],[수량]]</f>
        <v>#REF!</v>
      </c>
    </row>
    <row r="917" spans="1:5" x14ac:dyDescent="0.4">
      <c r="A917" s="4" t="e">
        <f>[2]!주문[[#This Row],[납기]]</f>
        <v>#REF!</v>
      </c>
      <c r="B917" t="e">
        <f>[2]!주문[[#This Row],[주문처]]</f>
        <v>#REF!</v>
      </c>
      <c r="C917" t="e">
        <f>[2]!주문[[#This Row],[식사시간]]</f>
        <v>#REF!</v>
      </c>
      <c r="D917" s="6" t="e">
        <f>[2]!주문[[#This Row],[상품]]</f>
        <v>#REF!</v>
      </c>
      <c r="E917" t="e">
        <f>[2]!주문[[#This Row],[수량]]</f>
        <v>#REF!</v>
      </c>
    </row>
    <row r="918" spans="1:5" x14ac:dyDescent="0.4">
      <c r="A918" s="4" t="e">
        <f>[2]!주문[[#This Row],[납기]]</f>
        <v>#REF!</v>
      </c>
      <c r="B918" t="e">
        <f>[2]!주문[[#This Row],[주문처]]</f>
        <v>#REF!</v>
      </c>
      <c r="C918" t="e">
        <f>[2]!주문[[#This Row],[식사시간]]</f>
        <v>#REF!</v>
      </c>
      <c r="D918" s="6" t="e">
        <f>[2]!주문[[#This Row],[상품]]</f>
        <v>#REF!</v>
      </c>
      <c r="E918" t="e">
        <f>[2]!주문[[#This Row],[수량]]</f>
        <v>#REF!</v>
      </c>
    </row>
    <row r="919" spans="1:5" x14ac:dyDescent="0.4">
      <c r="A919" s="4" t="e">
        <f>[2]!주문[[#This Row],[납기]]</f>
        <v>#REF!</v>
      </c>
      <c r="B919" t="e">
        <f>[2]!주문[[#This Row],[주문처]]</f>
        <v>#REF!</v>
      </c>
      <c r="C919" t="e">
        <f>[2]!주문[[#This Row],[식사시간]]</f>
        <v>#REF!</v>
      </c>
      <c r="D919" s="6" t="e">
        <f>[2]!주문[[#This Row],[상품]]</f>
        <v>#REF!</v>
      </c>
      <c r="E919" t="e">
        <f>[2]!주문[[#This Row],[수량]]</f>
        <v>#REF!</v>
      </c>
    </row>
    <row r="920" spans="1:5" x14ac:dyDescent="0.4">
      <c r="A920" s="4" t="e">
        <f>[2]!주문[[#This Row],[납기]]</f>
        <v>#REF!</v>
      </c>
      <c r="B920" t="e">
        <f>[2]!주문[[#This Row],[주문처]]</f>
        <v>#REF!</v>
      </c>
      <c r="C920" t="e">
        <f>[2]!주문[[#This Row],[식사시간]]</f>
        <v>#REF!</v>
      </c>
      <c r="D920" s="6" t="e">
        <f>[2]!주문[[#This Row],[상품]]</f>
        <v>#REF!</v>
      </c>
      <c r="E920" t="e">
        <f>[2]!주문[[#This Row],[수량]]</f>
        <v>#REF!</v>
      </c>
    </row>
    <row r="921" spans="1:5" x14ac:dyDescent="0.4">
      <c r="A921" s="4" t="e">
        <f>[2]!주문[[#This Row],[납기]]</f>
        <v>#REF!</v>
      </c>
      <c r="B921" t="e">
        <f>[2]!주문[[#This Row],[주문처]]</f>
        <v>#REF!</v>
      </c>
      <c r="C921" t="e">
        <f>[2]!주문[[#This Row],[식사시간]]</f>
        <v>#REF!</v>
      </c>
      <c r="D921" s="6" t="e">
        <f>[2]!주문[[#This Row],[상품]]</f>
        <v>#REF!</v>
      </c>
      <c r="E921" t="e">
        <f>[2]!주문[[#This Row],[수량]]</f>
        <v>#REF!</v>
      </c>
    </row>
    <row r="922" spans="1:5" x14ac:dyDescent="0.4">
      <c r="A922" s="4" t="e">
        <f>[2]!주문[[#This Row],[납기]]</f>
        <v>#REF!</v>
      </c>
      <c r="B922" t="e">
        <f>[2]!주문[[#This Row],[주문처]]</f>
        <v>#REF!</v>
      </c>
      <c r="C922" t="e">
        <f>[2]!주문[[#This Row],[식사시간]]</f>
        <v>#REF!</v>
      </c>
      <c r="D922" s="6" t="e">
        <f>[2]!주문[[#This Row],[상품]]</f>
        <v>#REF!</v>
      </c>
      <c r="E922" t="e">
        <f>[2]!주문[[#This Row],[수량]]</f>
        <v>#REF!</v>
      </c>
    </row>
    <row r="923" spans="1:5" x14ac:dyDescent="0.4">
      <c r="A923" s="4" t="e">
        <f>[2]!주문[[#This Row],[납기]]</f>
        <v>#REF!</v>
      </c>
      <c r="B923" t="e">
        <f>[2]!주문[[#This Row],[주문처]]</f>
        <v>#REF!</v>
      </c>
      <c r="C923" t="e">
        <f>[2]!주문[[#This Row],[식사시간]]</f>
        <v>#REF!</v>
      </c>
      <c r="D923" s="6" t="e">
        <f>[2]!주문[[#This Row],[상품]]</f>
        <v>#REF!</v>
      </c>
      <c r="E923" t="e">
        <f>[2]!주문[[#This Row],[수량]]</f>
        <v>#REF!</v>
      </c>
    </row>
    <row r="924" spans="1:5" x14ac:dyDescent="0.4">
      <c r="A924" s="4" t="e">
        <f>[2]!주문[[#This Row],[납기]]</f>
        <v>#REF!</v>
      </c>
      <c r="B924" t="e">
        <f>[2]!주문[[#This Row],[주문처]]</f>
        <v>#REF!</v>
      </c>
      <c r="C924" t="e">
        <f>[2]!주문[[#This Row],[식사시간]]</f>
        <v>#REF!</v>
      </c>
      <c r="D924" s="6" t="e">
        <f>[2]!주문[[#This Row],[상품]]</f>
        <v>#REF!</v>
      </c>
      <c r="E924" t="e">
        <f>[2]!주문[[#This Row],[수량]]</f>
        <v>#REF!</v>
      </c>
    </row>
    <row r="925" spans="1:5" x14ac:dyDescent="0.4">
      <c r="A925" s="4" t="e">
        <f>[2]!주문[[#This Row],[납기]]</f>
        <v>#REF!</v>
      </c>
      <c r="B925" t="e">
        <f>[2]!주문[[#This Row],[주문처]]</f>
        <v>#REF!</v>
      </c>
      <c r="C925" t="e">
        <f>[2]!주문[[#This Row],[식사시간]]</f>
        <v>#REF!</v>
      </c>
      <c r="D925" s="6" t="e">
        <f>[2]!주문[[#This Row],[상품]]</f>
        <v>#REF!</v>
      </c>
      <c r="E925" t="e">
        <f>[2]!주문[[#This Row],[수량]]</f>
        <v>#REF!</v>
      </c>
    </row>
    <row r="926" spans="1:5" x14ac:dyDescent="0.4">
      <c r="A926" s="4" t="e">
        <f>[2]!주문[[#This Row],[납기]]</f>
        <v>#REF!</v>
      </c>
      <c r="B926" t="e">
        <f>[2]!주문[[#This Row],[주문처]]</f>
        <v>#REF!</v>
      </c>
      <c r="C926" t="e">
        <f>[2]!주문[[#This Row],[식사시간]]</f>
        <v>#REF!</v>
      </c>
      <c r="D926" s="6" t="e">
        <f>[2]!주문[[#This Row],[상품]]</f>
        <v>#REF!</v>
      </c>
      <c r="E926" t="e">
        <f>[2]!주문[[#This Row],[수량]]</f>
        <v>#REF!</v>
      </c>
    </row>
    <row r="927" spans="1:5" x14ac:dyDescent="0.4">
      <c r="A927" s="4" t="e">
        <f>[2]!주문[[#This Row],[납기]]</f>
        <v>#REF!</v>
      </c>
      <c r="B927" t="e">
        <f>[2]!주문[[#This Row],[주문처]]</f>
        <v>#REF!</v>
      </c>
      <c r="C927" t="e">
        <f>[2]!주문[[#This Row],[식사시간]]</f>
        <v>#REF!</v>
      </c>
      <c r="D927" s="6" t="e">
        <f>[2]!주문[[#This Row],[상품]]</f>
        <v>#REF!</v>
      </c>
      <c r="E927" t="e">
        <f>[2]!주문[[#This Row],[수량]]</f>
        <v>#REF!</v>
      </c>
    </row>
    <row r="928" spans="1:5" x14ac:dyDescent="0.4">
      <c r="A928" s="4" t="e">
        <f>[2]!주문[[#This Row],[납기]]</f>
        <v>#REF!</v>
      </c>
      <c r="B928" t="e">
        <f>[2]!주문[[#This Row],[주문처]]</f>
        <v>#REF!</v>
      </c>
      <c r="C928" t="e">
        <f>[2]!주문[[#This Row],[식사시간]]</f>
        <v>#REF!</v>
      </c>
      <c r="D928" s="6" t="e">
        <f>[2]!주문[[#This Row],[상품]]</f>
        <v>#REF!</v>
      </c>
      <c r="E928" t="e">
        <f>[2]!주문[[#This Row],[수량]]</f>
        <v>#REF!</v>
      </c>
    </row>
    <row r="929" spans="1:5" x14ac:dyDescent="0.4">
      <c r="A929" s="4" t="e">
        <f>[2]!주문[[#This Row],[납기]]</f>
        <v>#REF!</v>
      </c>
      <c r="B929" t="e">
        <f>[2]!주문[[#This Row],[주문처]]</f>
        <v>#REF!</v>
      </c>
      <c r="C929" t="e">
        <f>[2]!주문[[#This Row],[식사시간]]</f>
        <v>#REF!</v>
      </c>
      <c r="D929" s="6" t="e">
        <f>[2]!주문[[#This Row],[상품]]</f>
        <v>#REF!</v>
      </c>
      <c r="E929" t="e">
        <f>[2]!주문[[#This Row],[수량]]</f>
        <v>#REF!</v>
      </c>
    </row>
    <row r="930" spans="1:5" x14ac:dyDescent="0.4">
      <c r="A930" s="4" t="e">
        <f>[2]!주문[[#This Row],[납기]]</f>
        <v>#REF!</v>
      </c>
      <c r="B930" t="e">
        <f>[2]!주문[[#This Row],[주문처]]</f>
        <v>#REF!</v>
      </c>
      <c r="C930" t="e">
        <f>[2]!주문[[#This Row],[식사시간]]</f>
        <v>#REF!</v>
      </c>
      <c r="D930" s="6" t="e">
        <f>[2]!주문[[#This Row],[상품]]</f>
        <v>#REF!</v>
      </c>
      <c r="E930" t="e">
        <f>[2]!주문[[#This Row],[수량]]</f>
        <v>#REF!</v>
      </c>
    </row>
    <row r="931" spans="1:5" x14ac:dyDescent="0.4">
      <c r="A931" s="4" t="e">
        <f>[2]!주문[[#This Row],[납기]]</f>
        <v>#REF!</v>
      </c>
      <c r="B931" t="e">
        <f>[2]!주문[[#This Row],[주문처]]</f>
        <v>#REF!</v>
      </c>
      <c r="C931" t="e">
        <f>[2]!주문[[#This Row],[식사시간]]</f>
        <v>#REF!</v>
      </c>
      <c r="D931" s="6" t="e">
        <f>[2]!주문[[#This Row],[상품]]</f>
        <v>#REF!</v>
      </c>
      <c r="E931" t="e">
        <f>[2]!주문[[#This Row],[수량]]</f>
        <v>#REF!</v>
      </c>
    </row>
    <row r="932" spans="1:5" x14ac:dyDescent="0.4">
      <c r="A932" s="4" t="e">
        <f>[2]!주문[[#This Row],[납기]]</f>
        <v>#REF!</v>
      </c>
      <c r="B932" t="e">
        <f>[2]!주문[[#This Row],[주문처]]</f>
        <v>#REF!</v>
      </c>
      <c r="C932" t="e">
        <f>[2]!주문[[#This Row],[식사시간]]</f>
        <v>#REF!</v>
      </c>
      <c r="D932" s="6" t="e">
        <f>[2]!주문[[#This Row],[상품]]</f>
        <v>#REF!</v>
      </c>
      <c r="E932" t="e">
        <f>[2]!주문[[#This Row],[수량]]</f>
        <v>#REF!</v>
      </c>
    </row>
    <row r="933" spans="1:5" x14ac:dyDescent="0.4">
      <c r="A933" s="4" t="e">
        <f>[2]!주문[[#This Row],[납기]]</f>
        <v>#REF!</v>
      </c>
      <c r="B933" t="e">
        <f>[2]!주문[[#This Row],[주문처]]</f>
        <v>#REF!</v>
      </c>
      <c r="C933" t="e">
        <f>[2]!주문[[#This Row],[식사시간]]</f>
        <v>#REF!</v>
      </c>
      <c r="D933" s="6" t="e">
        <f>[2]!주문[[#This Row],[상품]]</f>
        <v>#REF!</v>
      </c>
      <c r="E933" t="e">
        <f>[2]!주문[[#This Row],[수량]]</f>
        <v>#REF!</v>
      </c>
    </row>
    <row r="934" spans="1:5" x14ac:dyDescent="0.4">
      <c r="A934" s="4" t="e">
        <f>[2]!주문[[#This Row],[납기]]</f>
        <v>#REF!</v>
      </c>
      <c r="B934" t="e">
        <f>[2]!주문[[#This Row],[주문처]]</f>
        <v>#REF!</v>
      </c>
      <c r="C934" t="e">
        <f>[2]!주문[[#This Row],[식사시간]]</f>
        <v>#REF!</v>
      </c>
      <c r="D934" s="6" t="e">
        <f>[2]!주문[[#This Row],[상품]]</f>
        <v>#REF!</v>
      </c>
      <c r="E934" t="e">
        <f>[2]!주문[[#This Row],[수량]]</f>
        <v>#REF!</v>
      </c>
    </row>
    <row r="935" spans="1:5" x14ac:dyDescent="0.4">
      <c r="A935" s="4" t="e">
        <f>[2]!주문[[#This Row],[납기]]</f>
        <v>#REF!</v>
      </c>
      <c r="B935" t="e">
        <f>[2]!주문[[#This Row],[주문처]]</f>
        <v>#REF!</v>
      </c>
      <c r="C935" t="e">
        <f>[2]!주문[[#This Row],[식사시간]]</f>
        <v>#REF!</v>
      </c>
      <c r="D935" s="6" t="e">
        <f>[2]!주문[[#This Row],[상품]]</f>
        <v>#REF!</v>
      </c>
      <c r="E935" t="e">
        <f>[2]!주문[[#This Row],[수량]]</f>
        <v>#REF!</v>
      </c>
    </row>
    <row r="936" spans="1:5" x14ac:dyDescent="0.4">
      <c r="A936" s="4" t="e">
        <f>[2]!주문[[#This Row],[납기]]</f>
        <v>#REF!</v>
      </c>
      <c r="B936" t="e">
        <f>[2]!주문[[#This Row],[주문처]]</f>
        <v>#REF!</v>
      </c>
      <c r="C936" t="e">
        <f>[2]!주문[[#This Row],[식사시간]]</f>
        <v>#REF!</v>
      </c>
      <c r="D936" s="6" t="e">
        <f>[2]!주문[[#This Row],[상품]]</f>
        <v>#REF!</v>
      </c>
      <c r="E936" t="e">
        <f>[2]!주문[[#This Row],[수량]]</f>
        <v>#REF!</v>
      </c>
    </row>
    <row r="937" spans="1:5" x14ac:dyDescent="0.4">
      <c r="A937" s="4" t="e">
        <f>[2]!주문[[#This Row],[납기]]</f>
        <v>#REF!</v>
      </c>
      <c r="B937" t="e">
        <f>[2]!주문[[#This Row],[주문처]]</f>
        <v>#REF!</v>
      </c>
      <c r="C937" t="e">
        <f>[2]!주문[[#This Row],[식사시간]]</f>
        <v>#REF!</v>
      </c>
      <c r="D937" s="6" t="e">
        <f>[2]!주문[[#This Row],[상품]]</f>
        <v>#REF!</v>
      </c>
      <c r="E937" t="e">
        <f>[2]!주문[[#This Row],[수량]]</f>
        <v>#REF!</v>
      </c>
    </row>
    <row r="938" spans="1:5" x14ac:dyDescent="0.4">
      <c r="A938" s="4" t="e">
        <f>[2]!주문[[#This Row],[납기]]</f>
        <v>#REF!</v>
      </c>
      <c r="B938" t="e">
        <f>[2]!주문[[#This Row],[주문처]]</f>
        <v>#REF!</v>
      </c>
      <c r="C938" t="e">
        <f>[2]!주문[[#This Row],[식사시간]]</f>
        <v>#REF!</v>
      </c>
      <c r="D938" s="6" t="e">
        <f>[2]!주문[[#This Row],[상품]]</f>
        <v>#REF!</v>
      </c>
      <c r="E938" t="e">
        <f>[2]!주문[[#This Row],[수량]]</f>
        <v>#REF!</v>
      </c>
    </row>
    <row r="939" spans="1:5" x14ac:dyDescent="0.4">
      <c r="A939" s="4" t="e">
        <f>[2]!주문[[#This Row],[납기]]</f>
        <v>#REF!</v>
      </c>
      <c r="B939" t="e">
        <f>[2]!주문[[#This Row],[주문처]]</f>
        <v>#REF!</v>
      </c>
      <c r="C939" t="e">
        <f>[2]!주문[[#This Row],[식사시간]]</f>
        <v>#REF!</v>
      </c>
      <c r="D939" s="6" t="e">
        <f>[2]!주문[[#This Row],[상품]]</f>
        <v>#REF!</v>
      </c>
      <c r="E939" t="e">
        <f>[2]!주문[[#This Row],[수량]]</f>
        <v>#REF!</v>
      </c>
    </row>
    <row r="940" spans="1:5" x14ac:dyDescent="0.4">
      <c r="A940" s="4" t="e">
        <f>[2]!주문[[#This Row],[납기]]</f>
        <v>#REF!</v>
      </c>
      <c r="B940" t="e">
        <f>[2]!주문[[#This Row],[주문처]]</f>
        <v>#REF!</v>
      </c>
      <c r="C940" t="e">
        <f>[2]!주문[[#This Row],[식사시간]]</f>
        <v>#REF!</v>
      </c>
      <c r="D940" s="6" t="e">
        <f>[2]!주문[[#This Row],[상품]]</f>
        <v>#REF!</v>
      </c>
      <c r="E940" t="e">
        <f>[2]!주문[[#This Row],[수량]]</f>
        <v>#REF!</v>
      </c>
    </row>
    <row r="941" spans="1:5" x14ac:dyDescent="0.4">
      <c r="A941" s="4" t="e">
        <f>[2]!주문[[#This Row],[납기]]</f>
        <v>#REF!</v>
      </c>
      <c r="B941" t="e">
        <f>[2]!주문[[#This Row],[주문처]]</f>
        <v>#REF!</v>
      </c>
      <c r="C941" t="e">
        <f>[2]!주문[[#This Row],[식사시간]]</f>
        <v>#REF!</v>
      </c>
      <c r="D941" s="6" t="e">
        <f>[2]!주문[[#This Row],[상품]]</f>
        <v>#REF!</v>
      </c>
      <c r="E941" t="e">
        <f>[2]!주문[[#This Row],[수량]]</f>
        <v>#REF!</v>
      </c>
    </row>
    <row r="942" spans="1:5" x14ac:dyDescent="0.4">
      <c r="A942" s="4" t="e">
        <f>[2]!주문[[#This Row],[납기]]</f>
        <v>#REF!</v>
      </c>
      <c r="B942" t="e">
        <f>[2]!주문[[#This Row],[주문처]]</f>
        <v>#REF!</v>
      </c>
      <c r="C942" t="e">
        <f>[2]!주문[[#This Row],[식사시간]]</f>
        <v>#REF!</v>
      </c>
      <c r="D942" s="6" t="e">
        <f>[2]!주문[[#This Row],[상품]]</f>
        <v>#REF!</v>
      </c>
      <c r="E942" t="e">
        <f>[2]!주문[[#This Row],[수량]]</f>
        <v>#REF!</v>
      </c>
    </row>
    <row r="943" spans="1:5" x14ac:dyDescent="0.4">
      <c r="A943" s="4" t="e">
        <f>[2]!주문[[#This Row],[납기]]</f>
        <v>#REF!</v>
      </c>
      <c r="B943" t="e">
        <f>[2]!주문[[#This Row],[주문처]]</f>
        <v>#REF!</v>
      </c>
      <c r="C943" t="e">
        <f>[2]!주문[[#This Row],[식사시간]]</f>
        <v>#REF!</v>
      </c>
      <c r="D943" s="6" t="e">
        <f>[2]!주문[[#This Row],[상품]]</f>
        <v>#REF!</v>
      </c>
      <c r="E943" t="e">
        <f>[2]!주문[[#This Row],[수량]]</f>
        <v>#REF!</v>
      </c>
    </row>
    <row r="944" spans="1:5" x14ac:dyDescent="0.4">
      <c r="A944" s="4" t="e">
        <f>[2]!주문[[#This Row],[납기]]</f>
        <v>#REF!</v>
      </c>
      <c r="B944" t="e">
        <f>[2]!주문[[#This Row],[주문처]]</f>
        <v>#REF!</v>
      </c>
      <c r="C944" t="e">
        <f>[2]!주문[[#This Row],[식사시간]]</f>
        <v>#REF!</v>
      </c>
      <c r="D944" s="6" t="e">
        <f>[2]!주문[[#This Row],[상품]]</f>
        <v>#REF!</v>
      </c>
      <c r="E944" t="e">
        <f>[2]!주문[[#This Row],[수량]]</f>
        <v>#REF!</v>
      </c>
    </row>
    <row r="945" spans="1:5" x14ac:dyDescent="0.4">
      <c r="A945" s="4" t="e">
        <f>[2]!주문[[#This Row],[납기]]</f>
        <v>#REF!</v>
      </c>
      <c r="B945" t="e">
        <f>[2]!주문[[#This Row],[주문처]]</f>
        <v>#REF!</v>
      </c>
      <c r="C945" t="e">
        <f>[2]!주문[[#This Row],[식사시간]]</f>
        <v>#REF!</v>
      </c>
      <c r="D945" s="6" t="e">
        <f>[2]!주문[[#This Row],[상품]]</f>
        <v>#REF!</v>
      </c>
      <c r="E945" t="e">
        <f>[2]!주문[[#This Row],[수량]]</f>
        <v>#REF!</v>
      </c>
    </row>
    <row r="946" spans="1:5" x14ac:dyDescent="0.4">
      <c r="A946" s="4" t="e">
        <f>[2]!주문[[#This Row],[납기]]</f>
        <v>#REF!</v>
      </c>
      <c r="B946" t="e">
        <f>[2]!주문[[#This Row],[주문처]]</f>
        <v>#REF!</v>
      </c>
      <c r="C946" t="e">
        <f>[2]!주문[[#This Row],[식사시간]]</f>
        <v>#REF!</v>
      </c>
      <c r="D946" s="6" t="e">
        <f>[2]!주문[[#This Row],[상품]]</f>
        <v>#REF!</v>
      </c>
      <c r="E946" t="e">
        <f>[2]!주문[[#This Row],[수량]]</f>
        <v>#REF!</v>
      </c>
    </row>
    <row r="947" spans="1:5" x14ac:dyDescent="0.4">
      <c r="A947" s="4" t="e">
        <f>[2]!주문[[#This Row],[납기]]</f>
        <v>#REF!</v>
      </c>
      <c r="B947" t="e">
        <f>[2]!주문[[#This Row],[주문처]]</f>
        <v>#REF!</v>
      </c>
      <c r="C947" t="e">
        <f>[2]!주문[[#This Row],[식사시간]]</f>
        <v>#REF!</v>
      </c>
      <c r="D947" s="6" t="e">
        <f>[2]!주문[[#This Row],[상품]]</f>
        <v>#REF!</v>
      </c>
      <c r="E947" t="e">
        <f>[2]!주문[[#This Row],[수량]]</f>
        <v>#REF!</v>
      </c>
    </row>
    <row r="948" spans="1:5" x14ac:dyDescent="0.4">
      <c r="A948" s="4" t="e">
        <f>[2]!주문[[#This Row],[납기]]</f>
        <v>#REF!</v>
      </c>
      <c r="B948" t="e">
        <f>[2]!주문[[#This Row],[주문처]]</f>
        <v>#REF!</v>
      </c>
      <c r="C948" t="e">
        <f>[2]!주문[[#This Row],[식사시간]]</f>
        <v>#REF!</v>
      </c>
      <c r="D948" s="6" t="e">
        <f>[2]!주문[[#This Row],[상품]]</f>
        <v>#REF!</v>
      </c>
      <c r="E948" t="e">
        <f>[2]!주문[[#This Row],[수량]]</f>
        <v>#REF!</v>
      </c>
    </row>
    <row r="949" spans="1:5" x14ac:dyDescent="0.4">
      <c r="A949" s="4" t="e">
        <f>[2]!주문[[#This Row],[납기]]</f>
        <v>#REF!</v>
      </c>
      <c r="B949" t="e">
        <f>[2]!주문[[#This Row],[주문처]]</f>
        <v>#REF!</v>
      </c>
      <c r="C949" t="e">
        <f>[2]!주문[[#This Row],[식사시간]]</f>
        <v>#REF!</v>
      </c>
      <c r="D949" s="6" t="e">
        <f>[2]!주문[[#This Row],[상품]]</f>
        <v>#REF!</v>
      </c>
      <c r="E949" t="e">
        <f>[2]!주문[[#This Row],[수량]]</f>
        <v>#REF!</v>
      </c>
    </row>
    <row r="950" spans="1:5" x14ac:dyDescent="0.4">
      <c r="A950" s="4" t="e">
        <f>[2]!주문[[#This Row],[납기]]</f>
        <v>#REF!</v>
      </c>
      <c r="B950" t="e">
        <f>[2]!주문[[#This Row],[주문처]]</f>
        <v>#REF!</v>
      </c>
      <c r="C950" t="e">
        <f>[2]!주문[[#This Row],[식사시간]]</f>
        <v>#REF!</v>
      </c>
      <c r="D950" s="6" t="e">
        <f>[2]!주문[[#This Row],[상품]]</f>
        <v>#REF!</v>
      </c>
      <c r="E950" t="e">
        <f>[2]!주문[[#This Row],[수량]]</f>
        <v>#REF!</v>
      </c>
    </row>
    <row r="951" spans="1:5" x14ac:dyDescent="0.4">
      <c r="A951" s="4" t="e">
        <f>[2]!주문[[#This Row],[납기]]</f>
        <v>#REF!</v>
      </c>
      <c r="B951" t="e">
        <f>[2]!주문[[#This Row],[주문처]]</f>
        <v>#REF!</v>
      </c>
      <c r="C951" t="e">
        <f>[2]!주문[[#This Row],[식사시간]]</f>
        <v>#REF!</v>
      </c>
      <c r="D951" s="6" t="e">
        <f>[2]!주문[[#This Row],[상품]]</f>
        <v>#REF!</v>
      </c>
      <c r="E951" t="e">
        <f>[2]!주문[[#This Row],[수량]]</f>
        <v>#REF!</v>
      </c>
    </row>
    <row r="952" spans="1:5" x14ac:dyDescent="0.4">
      <c r="A952" s="4" t="e">
        <f>[2]!주문[[#This Row],[납기]]</f>
        <v>#REF!</v>
      </c>
      <c r="B952" t="e">
        <f>[2]!주문[[#This Row],[주문처]]</f>
        <v>#REF!</v>
      </c>
      <c r="C952" t="e">
        <f>[2]!주문[[#This Row],[식사시간]]</f>
        <v>#REF!</v>
      </c>
      <c r="D952" s="6" t="e">
        <f>[2]!주문[[#This Row],[상품]]</f>
        <v>#REF!</v>
      </c>
      <c r="E952" t="e">
        <f>[2]!주문[[#This Row],[수량]]</f>
        <v>#REF!</v>
      </c>
    </row>
    <row r="953" spans="1:5" x14ac:dyDescent="0.4">
      <c r="A953" s="4" t="e">
        <f>[2]!주문[[#This Row],[납기]]</f>
        <v>#REF!</v>
      </c>
      <c r="B953" t="e">
        <f>[2]!주문[[#This Row],[주문처]]</f>
        <v>#REF!</v>
      </c>
      <c r="C953" t="e">
        <f>[2]!주문[[#This Row],[식사시간]]</f>
        <v>#REF!</v>
      </c>
      <c r="D953" s="6" t="e">
        <f>[2]!주문[[#This Row],[상품]]</f>
        <v>#REF!</v>
      </c>
      <c r="E953" t="e">
        <f>[2]!주문[[#This Row],[수량]]</f>
        <v>#REF!</v>
      </c>
    </row>
    <row r="954" spans="1:5" x14ac:dyDescent="0.4">
      <c r="A954" s="4" t="e">
        <f>[2]!주문[[#This Row],[납기]]</f>
        <v>#REF!</v>
      </c>
      <c r="B954" t="e">
        <f>[2]!주문[[#This Row],[주문처]]</f>
        <v>#REF!</v>
      </c>
      <c r="C954" t="e">
        <f>[2]!주문[[#This Row],[식사시간]]</f>
        <v>#REF!</v>
      </c>
      <c r="D954" s="6" t="e">
        <f>[2]!주문[[#This Row],[상품]]</f>
        <v>#REF!</v>
      </c>
      <c r="E954" t="e">
        <f>[2]!주문[[#This Row],[수량]]</f>
        <v>#REF!</v>
      </c>
    </row>
    <row r="955" spans="1:5" x14ac:dyDescent="0.4">
      <c r="A955" s="4" t="e">
        <f>[2]!주문[[#This Row],[납기]]</f>
        <v>#REF!</v>
      </c>
      <c r="B955" t="e">
        <f>[2]!주문[[#This Row],[주문처]]</f>
        <v>#REF!</v>
      </c>
      <c r="C955" t="e">
        <f>[2]!주문[[#This Row],[식사시간]]</f>
        <v>#REF!</v>
      </c>
      <c r="D955" s="6" t="e">
        <f>[2]!주문[[#This Row],[상품]]</f>
        <v>#REF!</v>
      </c>
      <c r="E955" t="e">
        <f>[2]!주문[[#This Row],[수량]]</f>
        <v>#REF!</v>
      </c>
    </row>
    <row r="956" spans="1:5" x14ac:dyDescent="0.4">
      <c r="A956" s="4" t="e">
        <f>[2]!주문[[#This Row],[납기]]</f>
        <v>#REF!</v>
      </c>
      <c r="B956" t="e">
        <f>[2]!주문[[#This Row],[주문처]]</f>
        <v>#REF!</v>
      </c>
      <c r="C956" t="e">
        <f>[2]!주문[[#This Row],[식사시간]]</f>
        <v>#REF!</v>
      </c>
      <c r="D956" s="6" t="e">
        <f>[2]!주문[[#This Row],[상품]]</f>
        <v>#REF!</v>
      </c>
      <c r="E956" t="e">
        <f>[2]!주문[[#This Row],[수량]]</f>
        <v>#REF!</v>
      </c>
    </row>
    <row r="957" spans="1:5" x14ac:dyDescent="0.4">
      <c r="A957" s="4" t="e">
        <f>[2]!주문[[#This Row],[납기]]</f>
        <v>#REF!</v>
      </c>
      <c r="B957" t="e">
        <f>[2]!주문[[#This Row],[주문처]]</f>
        <v>#REF!</v>
      </c>
      <c r="C957" t="e">
        <f>[2]!주문[[#This Row],[식사시간]]</f>
        <v>#REF!</v>
      </c>
      <c r="D957" s="6" t="e">
        <f>[2]!주문[[#This Row],[상품]]</f>
        <v>#REF!</v>
      </c>
      <c r="E957" t="e">
        <f>[2]!주문[[#This Row],[수량]]</f>
        <v>#REF!</v>
      </c>
    </row>
    <row r="958" spans="1:5" x14ac:dyDescent="0.4">
      <c r="A958" s="4" t="e">
        <f>[2]!주문[[#This Row],[납기]]</f>
        <v>#REF!</v>
      </c>
      <c r="B958" t="e">
        <f>[2]!주문[[#This Row],[주문처]]</f>
        <v>#REF!</v>
      </c>
      <c r="C958" t="e">
        <f>[2]!주문[[#This Row],[식사시간]]</f>
        <v>#REF!</v>
      </c>
      <c r="D958" s="6" t="e">
        <f>[2]!주문[[#This Row],[상품]]</f>
        <v>#REF!</v>
      </c>
      <c r="E958" t="e">
        <f>[2]!주문[[#This Row],[수량]]</f>
        <v>#REF!</v>
      </c>
    </row>
    <row r="959" spans="1:5" x14ac:dyDescent="0.4">
      <c r="A959" s="4" t="e">
        <f>[2]!주문[[#This Row],[납기]]</f>
        <v>#REF!</v>
      </c>
      <c r="B959" t="e">
        <f>[2]!주문[[#This Row],[주문처]]</f>
        <v>#REF!</v>
      </c>
      <c r="C959" t="e">
        <f>[2]!주문[[#This Row],[식사시간]]</f>
        <v>#REF!</v>
      </c>
      <c r="D959" s="6" t="e">
        <f>[2]!주문[[#This Row],[상품]]</f>
        <v>#REF!</v>
      </c>
      <c r="E959" t="e">
        <f>[2]!주문[[#This Row],[수량]]</f>
        <v>#REF!</v>
      </c>
    </row>
    <row r="960" spans="1:5" x14ac:dyDescent="0.4">
      <c r="A960" s="4" t="e">
        <f>[2]!주문[[#This Row],[납기]]</f>
        <v>#REF!</v>
      </c>
      <c r="B960" t="e">
        <f>[2]!주문[[#This Row],[주문처]]</f>
        <v>#REF!</v>
      </c>
      <c r="C960" t="e">
        <f>[2]!주문[[#This Row],[식사시간]]</f>
        <v>#REF!</v>
      </c>
      <c r="D960" s="6" t="e">
        <f>[2]!주문[[#This Row],[상품]]</f>
        <v>#REF!</v>
      </c>
      <c r="E960" t="e">
        <f>[2]!주문[[#This Row],[수량]]</f>
        <v>#REF!</v>
      </c>
    </row>
    <row r="961" spans="1:5" hidden="1" x14ac:dyDescent="0.4">
      <c r="A961" s="4" t="e">
        <f>[2]!주문[[#This Row],[납기]]</f>
        <v>#REF!</v>
      </c>
      <c r="B961" t="e">
        <f>[2]!주문[[#This Row],[주문처]]</f>
        <v>#REF!</v>
      </c>
      <c r="C961" t="e">
        <f>[2]!주문[[#This Row],[식사시간]]</f>
        <v>#REF!</v>
      </c>
      <c r="D961" s="4" t="e">
        <f>[2]!주문[[#This Row],[상품]]</f>
        <v>#REF!</v>
      </c>
      <c r="E961" t="e">
        <f>[2]!주문[[#This Row],[수량]]</f>
        <v>#REF!</v>
      </c>
    </row>
    <row r="962" spans="1:5" x14ac:dyDescent="0.4">
      <c r="A962" s="4" t="e">
        <f>[2]!주문[[#This Row],[납기]]</f>
        <v>#REF!</v>
      </c>
      <c r="B962" t="e">
        <f>[2]!주문[[#This Row],[주문처]]</f>
        <v>#REF!</v>
      </c>
      <c r="C962" t="e">
        <f>[2]!주문[[#This Row],[식사시간]]</f>
        <v>#REF!</v>
      </c>
      <c r="D962" s="6" t="e">
        <f>[2]!주문[[#This Row],[상품]]</f>
        <v>#REF!</v>
      </c>
      <c r="E962" t="e">
        <f>[2]!주문[[#This Row],[수량]]</f>
        <v>#REF!</v>
      </c>
    </row>
    <row r="963" spans="1:5" x14ac:dyDescent="0.4">
      <c r="A963" s="4" t="e">
        <f>[2]!주문[[#This Row],[납기]]</f>
        <v>#REF!</v>
      </c>
      <c r="B963" t="e">
        <f>[2]!주문[[#This Row],[주문처]]</f>
        <v>#REF!</v>
      </c>
      <c r="C963" t="e">
        <f>[2]!주문[[#This Row],[식사시간]]</f>
        <v>#REF!</v>
      </c>
      <c r="D963" s="6" t="e">
        <f>[2]!주문[[#This Row],[상품]]</f>
        <v>#REF!</v>
      </c>
      <c r="E963" t="e">
        <f>[2]!주문[[#This Row],[수량]]</f>
        <v>#REF!</v>
      </c>
    </row>
    <row r="964" spans="1:5" x14ac:dyDescent="0.4">
      <c r="A964" s="4" t="e">
        <f>[2]!주문[[#This Row],[납기]]</f>
        <v>#REF!</v>
      </c>
      <c r="B964" t="e">
        <f>[2]!주문[[#This Row],[주문처]]</f>
        <v>#REF!</v>
      </c>
      <c r="C964" t="e">
        <f>[2]!주문[[#This Row],[식사시간]]</f>
        <v>#REF!</v>
      </c>
      <c r="D964" s="6" t="e">
        <f>[2]!주문[[#This Row],[상품]]</f>
        <v>#REF!</v>
      </c>
      <c r="E964" t="e">
        <f>[2]!주문[[#This Row],[수량]]</f>
        <v>#REF!</v>
      </c>
    </row>
    <row r="965" spans="1:5" x14ac:dyDescent="0.4">
      <c r="A965" s="4" t="e">
        <f>[2]!주문[[#This Row],[납기]]</f>
        <v>#REF!</v>
      </c>
      <c r="B965" t="e">
        <f>[2]!주문[[#This Row],[주문처]]</f>
        <v>#REF!</v>
      </c>
      <c r="C965" t="e">
        <f>[2]!주문[[#This Row],[식사시간]]</f>
        <v>#REF!</v>
      </c>
      <c r="D965" s="6" t="e">
        <f>[2]!주문[[#This Row],[상품]]</f>
        <v>#REF!</v>
      </c>
      <c r="E965" t="e">
        <f>[2]!주문[[#This Row],[수량]]</f>
        <v>#REF!</v>
      </c>
    </row>
    <row r="966" spans="1:5" x14ac:dyDescent="0.4">
      <c r="A966" s="4" t="e">
        <f>[2]!주문[[#This Row],[납기]]</f>
        <v>#REF!</v>
      </c>
      <c r="B966" t="e">
        <f>[2]!주문[[#This Row],[주문처]]</f>
        <v>#REF!</v>
      </c>
      <c r="C966" t="e">
        <f>[2]!주문[[#This Row],[식사시간]]</f>
        <v>#REF!</v>
      </c>
      <c r="D966" s="6" t="e">
        <f>[2]!주문[[#This Row],[상품]]</f>
        <v>#REF!</v>
      </c>
      <c r="E966" t="e">
        <f>[2]!주문[[#This Row],[수량]]</f>
        <v>#REF!</v>
      </c>
    </row>
    <row r="967" spans="1:5" x14ac:dyDescent="0.4">
      <c r="A967" s="4" t="e">
        <f>[2]!주문[[#This Row],[납기]]</f>
        <v>#REF!</v>
      </c>
      <c r="B967" t="e">
        <f>[2]!주문[[#This Row],[주문처]]</f>
        <v>#REF!</v>
      </c>
      <c r="C967" t="e">
        <f>[2]!주문[[#This Row],[식사시간]]</f>
        <v>#REF!</v>
      </c>
      <c r="D967" s="6" t="e">
        <f>[2]!주문[[#This Row],[상품]]</f>
        <v>#REF!</v>
      </c>
      <c r="E967" t="e">
        <f>[2]!주문[[#This Row],[수량]]</f>
        <v>#REF!</v>
      </c>
    </row>
    <row r="968" spans="1:5" x14ac:dyDescent="0.4">
      <c r="A968" s="4" t="e">
        <f>[2]!주문[[#This Row],[납기]]</f>
        <v>#REF!</v>
      </c>
      <c r="B968" t="e">
        <f>[2]!주문[[#This Row],[주문처]]</f>
        <v>#REF!</v>
      </c>
      <c r="C968" t="e">
        <f>[2]!주문[[#This Row],[식사시간]]</f>
        <v>#REF!</v>
      </c>
      <c r="D968" s="6" t="e">
        <f>[2]!주문[[#This Row],[상품]]</f>
        <v>#REF!</v>
      </c>
      <c r="E968" t="e">
        <f>[2]!주문[[#This Row],[수량]]</f>
        <v>#REF!</v>
      </c>
    </row>
    <row r="969" spans="1:5" x14ac:dyDescent="0.4">
      <c r="A969" s="4" t="e">
        <f>[2]!주문[[#This Row],[납기]]</f>
        <v>#REF!</v>
      </c>
      <c r="B969" t="e">
        <f>[2]!주문[[#This Row],[주문처]]</f>
        <v>#REF!</v>
      </c>
      <c r="C969" t="e">
        <f>[2]!주문[[#This Row],[식사시간]]</f>
        <v>#REF!</v>
      </c>
      <c r="D969" s="6" t="e">
        <f>[2]!주문[[#This Row],[상품]]</f>
        <v>#REF!</v>
      </c>
      <c r="E969" t="e">
        <f>[2]!주문[[#This Row],[수량]]</f>
        <v>#REF!</v>
      </c>
    </row>
    <row r="970" spans="1:5" x14ac:dyDescent="0.4">
      <c r="A970" s="4" t="e">
        <f>[2]!주문[[#This Row],[납기]]</f>
        <v>#REF!</v>
      </c>
      <c r="B970" t="e">
        <f>[2]!주문[[#This Row],[주문처]]</f>
        <v>#REF!</v>
      </c>
      <c r="C970" t="e">
        <f>[2]!주문[[#This Row],[식사시간]]</f>
        <v>#REF!</v>
      </c>
      <c r="D970" s="6" t="e">
        <f>[2]!주문[[#This Row],[상품]]</f>
        <v>#REF!</v>
      </c>
      <c r="E970" t="e">
        <f>[2]!주문[[#This Row],[수량]]</f>
        <v>#REF!</v>
      </c>
    </row>
    <row r="971" spans="1:5" x14ac:dyDescent="0.4">
      <c r="A971" s="4" t="e">
        <f>[2]!주문[[#This Row],[납기]]</f>
        <v>#REF!</v>
      </c>
      <c r="B971" t="e">
        <f>[2]!주문[[#This Row],[주문처]]</f>
        <v>#REF!</v>
      </c>
      <c r="C971" t="e">
        <f>[2]!주문[[#This Row],[식사시간]]</f>
        <v>#REF!</v>
      </c>
      <c r="D971" s="6" t="e">
        <f>[2]!주문[[#This Row],[상품]]</f>
        <v>#REF!</v>
      </c>
      <c r="E971" t="e">
        <f>[2]!주문[[#This Row],[수량]]</f>
        <v>#REF!</v>
      </c>
    </row>
    <row r="972" spans="1:5" x14ac:dyDescent="0.4">
      <c r="A972" s="4" t="e">
        <f>[2]!주문[[#This Row],[납기]]</f>
        <v>#REF!</v>
      </c>
      <c r="B972" t="e">
        <f>[2]!주문[[#This Row],[주문처]]</f>
        <v>#REF!</v>
      </c>
      <c r="C972" t="e">
        <f>[2]!주문[[#This Row],[식사시간]]</f>
        <v>#REF!</v>
      </c>
      <c r="D972" s="6" t="e">
        <f>[2]!주문[[#This Row],[상품]]</f>
        <v>#REF!</v>
      </c>
      <c r="E972" t="e">
        <f>[2]!주문[[#This Row],[수량]]</f>
        <v>#REF!</v>
      </c>
    </row>
    <row r="973" spans="1:5" x14ac:dyDescent="0.4">
      <c r="A973" s="4" t="e">
        <f>[2]!주문[[#This Row],[납기]]</f>
        <v>#REF!</v>
      </c>
      <c r="B973" t="e">
        <f>[2]!주문[[#This Row],[주문처]]</f>
        <v>#REF!</v>
      </c>
      <c r="C973" t="e">
        <f>[2]!주문[[#This Row],[식사시간]]</f>
        <v>#REF!</v>
      </c>
      <c r="D973" s="6" t="e">
        <f>[2]!주문[[#This Row],[상품]]</f>
        <v>#REF!</v>
      </c>
      <c r="E973" t="e">
        <f>[2]!주문[[#This Row],[수량]]</f>
        <v>#REF!</v>
      </c>
    </row>
    <row r="974" spans="1:5" x14ac:dyDescent="0.4">
      <c r="A974" s="4" t="e">
        <f>[2]!주문[[#This Row],[납기]]</f>
        <v>#REF!</v>
      </c>
      <c r="B974" t="e">
        <f>[2]!주문[[#This Row],[주문처]]</f>
        <v>#REF!</v>
      </c>
      <c r="C974" t="e">
        <f>[2]!주문[[#This Row],[식사시간]]</f>
        <v>#REF!</v>
      </c>
      <c r="D974" s="6" t="e">
        <f>[2]!주문[[#This Row],[상품]]</f>
        <v>#REF!</v>
      </c>
      <c r="E974" t="e">
        <f>[2]!주문[[#This Row],[수량]]</f>
        <v>#REF!</v>
      </c>
    </row>
    <row r="975" spans="1:5" x14ac:dyDescent="0.4">
      <c r="A975" s="4" t="e">
        <f>[2]!주문[[#This Row],[납기]]</f>
        <v>#REF!</v>
      </c>
      <c r="B975" t="e">
        <f>[2]!주문[[#This Row],[주문처]]</f>
        <v>#REF!</v>
      </c>
      <c r="C975" t="e">
        <f>[2]!주문[[#This Row],[식사시간]]</f>
        <v>#REF!</v>
      </c>
      <c r="D975" s="6" t="e">
        <f>[2]!주문[[#This Row],[상품]]</f>
        <v>#REF!</v>
      </c>
      <c r="E975" t="e">
        <f>[2]!주문[[#This Row],[수량]]</f>
        <v>#REF!</v>
      </c>
    </row>
    <row r="976" spans="1:5" x14ac:dyDescent="0.4">
      <c r="A976" s="4" t="e">
        <f>[2]!주문[[#This Row],[납기]]</f>
        <v>#REF!</v>
      </c>
      <c r="B976" t="e">
        <f>[2]!주문[[#This Row],[주문처]]</f>
        <v>#REF!</v>
      </c>
      <c r="C976" t="e">
        <f>[2]!주문[[#This Row],[식사시간]]</f>
        <v>#REF!</v>
      </c>
      <c r="D976" s="6" t="e">
        <f>[2]!주문[[#This Row],[상품]]</f>
        <v>#REF!</v>
      </c>
      <c r="E976" t="e">
        <f>[2]!주문[[#This Row],[수량]]</f>
        <v>#REF!</v>
      </c>
    </row>
    <row r="977" spans="1:5" x14ac:dyDescent="0.4">
      <c r="A977" s="4" t="e">
        <f>[2]!주문[[#This Row],[납기]]</f>
        <v>#REF!</v>
      </c>
      <c r="B977" t="e">
        <f>[2]!주문[[#This Row],[주문처]]</f>
        <v>#REF!</v>
      </c>
      <c r="C977" t="e">
        <f>[2]!주문[[#This Row],[식사시간]]</f>
        <v>#REF!</v>
      </c>
      <c r="D977" s="6" t="e">
        <f>[2]!주문[[#This Row],[상품]]</f>
        <v>#REF!</v>
      </c>
      <c r="E977" t="e">
        <f>[2]!주문[[#This Row],[수량]]</f>
        <v>#REF!</v>
      </c>
    </row>
    <row r="978" spans="1:5" x14ac:dyDescent="0.4">
      <c r="A978" s="4" t="e">
        <f>[2]!주문[[#This Row],[납기]]</f>
        <v>#REF!</v>
      </c>
      <c r="B978" t="e">
        <f>[2]!주문[[#This Row],[주문처]]</f>
        <v>#REF!</v>
      </c>
      <c r="C978" t="e">
        <f>[2]!주문[[#This Row],[식사시간]]</f>
        <v>#REF!</v>
      </c>
      <c r="D978" s="6" t="e">
        <f>[2]!주문[[#This Row],[상품]]</f>
        <v>#REF!</v>
      </c>
      <c r="E978" t="e">
        <f>[2]!주문[[#This Row],[수량]]</f>
        <v>#REF!</v>
      </c>
    </row>
    <row r="979" spans="1:5" x14ac:dyDescent="0.4">
      <c r="A979" s="4" t="e">
        <f>[2]!주문[[#This Row],[납기]]</f>
        <v>#REF!</v>
      </c>
      <c r="B979" t="e">
        <f>[2]!주문[[#This Row],[주문처]]</f>
        <v>#REF!</v>
      </c>
      <c r="C979" t="e">
        <f>[2]!주문[[#This Row],[식사시간]]</f>
        <v>#REF!</v>
      </c>
      <c r="D979" s="6" t="e">
        <f>[2]!주문[[#This Row],[상품]]</f>
        <v>#REF!</v>
      </c>
      <c r="E979" t="e">
        <f>[2]!주문[[#This Row],[수량]]</f>
        <v>#REF!</v>
      </c>
    </row>
    <row r="980" spans="1:5" x14ac:dyDescent="0.4">
      <c r="A980" s="4" t="e">
        <f>[2]!주문[[#This Row],[납기]]</f>
        <v>#REF!</v>
      </c>
      <c r="B980" t="e">
        <f>[2]!주문[[#This Row],[주문처]]</f>
        <v>#REF!</v>
      </c>
      <c r="C980" t="e">
        <f>[2]!주문[[#This Row],[식사시간]]</f>
        <v>#REF!</v>
      </c>
      <c r="D980" s="6" t="e">
        <f>[2]!주문[[#This Row],[상품]]</f>
        <v>#REF!</v>
      </c>
      <c r="E980" t="e">
        <f>[2]!주문[[#This Row],[수량]]</f>
        <v>#REF!</v>
      </c>
    </row>
    <row r="981" spans="1:5" x14ac:dyDescent="0.4">
      <c r="A981" s="4" t="e">
        <f>[2]!주문[[#This Row],[납기]]</f>
        <v>#REF!</v>
      </c>
      <c r="B981" t="e">
        <f>[2]!주문[[#This Row],[주문처]]</f>
        <v>#REF!</v>
      </c>
      <c r="C981" t="e">
        <f>[2]!주문[[#This Row],[식사시간]]</f>
        <v>#REF!</v>
      </c>
      <c r="D981" s="6" t="e">
        <f>[2]!주문[[#This Row],[상품]]</f>
        <v>#REF!</v>
      </c>
      <c r="E981" t="e">
        <f>[2]!주문[[#This Row],[수량]]</f>
        <v>#REF!</v>
      </c>
    </row>
    <row r="982" spans="1:5" x14ac:dyDescent="0.4">
      <c r="A982" s="4" t="e">
        <f>[2]!주문[[#This Row],[납기]]</f>
        <v>#REF!</v>
      </c>
      <c r="B982" t="e">
        <f>[2]!주문[[#This Row],[주문처]]</f>
        <v>#REF!</v>
      </c>
      <c r="C982" t="e">
        <f>[2]!주문[[#This Row],[식사시간]]</f>
        <v>#REF!</v>
      </c>
      <c r="D982" s="6" t="e">
        <f>[2]!주문[[#This Row],[상품]]</f>
        <v>#REF!</v>
      </c>
      <c r="E982" t="e">
        <f>[2]!주문[[#This Row],[수량]]</f>
        <v>#REF!</v>
      </c>
    </row>
    <row r="983" spans="1:5" x14ac:dyDescent="0.4">
      <c r="A983" s="4" t="e">
        <f>[2]!주문[[#This Row],[납기]]</f>
        <v>#REF!</v>
      </c>
      <c r="B983" t="e">
        <f>[2]!주문[[#This Row],[주문처]]</f>
        <v>#REF!</v>
      </c>
      <c r="C983" t="e">
        <f>[2]!주문[[#This Row],[식사시간]]</f>
        <v>#REF!</v>
      </c>
      <c r="D983" s="6" t="e">
        <f>[2]!주문[[#This Row],[상품]]</f>
        <v>#REF!</v>
      </c>
      <c r="E983" t="e">
        <f>[2]!주문[[#This Row],[수량]]</f>
        <v>#REF!</v>
      </c>
    </row>
    <row r="984" spans="1:5" x14ac:dyDescent="0.4">
      <c r="A984" s="4" t="e">
        <f>[2]!주문[[#This Row],[납기]]</f>
        <v>#REF!</v>
      </c>
      <c r="B984" t="e">
        <f>[2]!주문[[#This Row],[주문처]]</f>
        <v>#REF!</v>
      </c>
      <c r="C984" t="e">
        <f>[2]!주문[[#This Row],[식사시간]]</f>
        <v>#REF!</v>
      </c>
      <c r="D984" s="6" t="e">
        <f>[2]!주문[[#This Row],[상품]]</f>
        <v>#REF!</v>
      </c>
      <c r="E984" t="e">
        <f>[2]!주문[[#This Row],[수량]]</f>
        <v>#REF!</v>
      </c>
    </row>
    <row r="985" spans="1:5" x14ac:dyDescent="0.4">
      <c r="A985" s="4" t="e">
        <f>[2]!주문[[#This Row],[납기]]</f>
        <v>#REF!</v>
      </c>
      <c r="B985" t="e">
        <f>[2]!주문[[#This Row],[주문처]]</f>
        <v>#REF!</v>
      </c>
      <c r="C985" t="e">
        <f>[2]!주문[[#This Row],[식사시간]]</f>
        <v>#REF!</v>
      </c>
      <c r="D985" s="6" t="e">
        <f>[2]!주문[[#This Row],[상품]]</f>
        <v>#REF!</v>
      </c>
      <c r="E985" t="e">
        <f>[2]!주문[[#This Row],[수량]]</f>
        <v>#REF!</v>
      </c>
    </row>
    <row r="986" spans="1:5" x14ac:dyDescent="0.4">
      <c r="A986" s="4" t="e">
        <f>[2]!주문[[#This Row],[납기]]</f>
        <v>#REF!</v>
      </c>
      <c r="B986" t="e">
        <f>[2]!주문[[#This Row],[주문처]]</f>
        <v>#REF!</v>
      </c>
      <c r="C986" t="e">
        <f>[2]!주문[[#This Row],[식사시간]]</f>
        <v>#REF!</v>
      </c>
      <c r="D986" s="6" t="e">
        <f>[2]!주문[[#This Row],[상품]]</f>
        <v>#REF!</v>
      </c>
      <c r="E986" t="e">
        <f>[2]!주문[[#This Row],[수량]]</f>
        <v>#REF!</v>
      </c>
    </row>
    <row r="987" spans="1:5" x14ac:dyDescent="0.4">
      <c r="A987" s="4" t="e">
        <f>[2]!주문[[#This Row],[납기]]</f>
        <v>#REF!</v>
      </c>
      <c r="B987" t="e">
        <f>[2]!주문[[#This Row],[주문처]]</f>
        <v>#REF!</v>
      </c>
      <c r="C987" t="e">
        <f>[2]!주문[[#This Row],[식사시간]]</f>
        <v>#REF!</v>
      </c>
      <c r="D987" s="6" t="e">
        <f>[2]!주문[[#This Row],[상품]]</f>
        <v>#REF!</v>
      </c>
      <c r="E987" t="e">
        <f>[2]!주문[[#This Row],[수량]]</f>
        <v>#REF!</v>
      </c>
    </row>
    <row r="988" spans="1:5" x14ac:dyDescent="0.4">
      <c r="A988" s="4" t="e">
        <f>[2]!주문[[#This Row],[납기]]</f>
        <v>#REF!</v>
      </c>
      <c r="B988" t="e">
        <f>[2]!주문[[#This Row],[주문처]]</f>
        <v>#REF!</v>
      </c>
      <c r="C988" t="e">
        <f>[2]!주문[[#This Row],[식사시간]]</f>
        <v>#REF!</v>
      </c>
      <c r="D988" s="6" t="e">
        <f>[2]!주문[[#This Row],[상품]]</f>
        <v>#REF!</v>
      </c>
      <c r="E988" t="e">
        <f>[2]!주문[[#This Row],[수량]]</f>
        <v>#REF!</v>
      </c>
    </row>
    <row r="989" spans="1:5" x14ac:dyDescent="0.4">
      <c r="A989" s="4" t="e">
        <f>[2]!주문[[#This Row],[납기]]</f>
        <v>#REF!</v>
      </c>
      <c r="B989" t="e">
        <f>[2]!주문[[#This Row],[주문처]]</f>
        <v>#REF!</v>
      </c>
      <c r="C989" t="e">
        <f>[2]!주문[[#This Row],[식사시간]]</f>
        <v>#REF!</v>
      </c>
      <c r="D989" s="6" t="e">
        <f>[2]!주문[[#This Row],[상품]]</f>
        <v>#REF!</v>
      </c>
      <c r="E989" t="e">
        <f>[2]!주문[[#This Row],[수량]]</f>
        <v>#REF!</v>
      </c>
    </row>
    <row r="990" spans="1:5" x14ac:dyDescent="0.4">
      <c r="A990" s="4" t="e">
        <f>[2]!주문[[#This Row],[납기]]</f>
        <v>#REF!</v>
      </c>
      <c r="B990" t="e">
        <f>[2]!주문[[#This Row],[주문처]]</f>
        <v>#REF!</v>
      </c>
      <c r="C990" t="e">
        <f>[2]!주문[[#This Row],[식사시간]]</f>
        <v>#REF!</v>
      </c>
      <c r="D990" s="6" t="e">
        <f>[2]!주문[[#This Row],[상품]]</f>
        <v>#REF!</v>
      </c>
      <c r="E990" t="e">
        <f>[2]!주문[[#This Row],[수량]]</f>
        <v>#REF!</v>
      </c>
    </row>
    <row r="991" spans="1:5" x14ac:dyDescent="0.4">
      <c r="A991" s="4" t="e">
        <f>[2]!주문[[#This Row],[납기]]</f>
        <v>#REF!</v>
      </c>
      <c r="B991" t="e">
        <f>[2]!주문[[#This Row],[주문처]]</f>
        <v>#REF!</v>
      </c>
      <c r="C991" t="e">
        <f>[2]!주문[[#This Row],[식사시간]]</f>
        <v>#REF!</v>
      </c>
      <c r="D991" s="6" t="e">
        <f>[2]!주문[[#This Row],[상품]]</f>
        <v>#REF!</v>
      </c>
      <c r="E991" t="e">
        <f>[2]!주문[[#This Row],[수량]]</f>
        <v>#REF!</v>
      </c>
    </row>
    <row r="992" spans="1:5" x14ac:dyDescent="0.4">
      <c r="A992" s="4" t="e">
        <f>[2]!주문[[#This Row],[납기]]</f>
        <v>#REF!</v>
      </c>
      <c r="B992" t="e">
        <f>[2]!주문[[#This Row],[주문처]]</f>
        <v>#REF!</v>
      </c>
      <c r="C992" t="e">
        <f>[2]!주문[[#This Row],[식사시간]]</f>
        <v>#REF!</v>
      </c>
      <c r="D992" s="6" t="e">
        <f>[2]!주문[[#This Row],[상품]]</f>
        <v>#REF!</v>
      </c>
      <c r="E992" t="e">
        <f>[2]!주문[[#This Row],[수량]]</f>
        <v>#REF!</v>
      </c>
    </row>
    <row r="993" spans="1:5" x14ac:dyDescent="0.4">
      <c r="A993" s="4" t="e">
        <f>[2]!주문[[#This Row],[납기]]</f>
        <v>#REF!</v>
      </c>
      <c r="B993" t="e">
        <f>[2]!주문[[#This Row],[주문처]]</f>
        <v>#REF!</v>
      </c>
      <c r="C993" t="e">
        <f>[2]!주문[[#This Row],[식사시간]]</f>
        <v>#REF!</v>
      </c>
      <c r="D993" s="6" t="e">
        <f>[2]!주문[[#This Row],[상품]]</f>
        <v>#REF!</v>
      </c>
      <c r="E993" t="e">
        <f>[2]!주문[[#This Row],[수량]]</f>
        <v>#REF!</v>
      </c>
    </row>
    <row r="994" spans="1:5" x14ac:dyDescent="0.4">
      <c r="A994" s="4" t="e">
        <f>[2]!주문[[#This Row],[납기]]</f>
        <v>#REF!</v>
      </c>
      <c r="B994" t="e">
        <f>[2]!주문[[#This Row],[주문처]]</f>
        <v>#REF!</v>
      </c>
      <c r="C994" t="e">
        <f>[2]!주문[[#This Row],[식사시간]]</f>
        <v>#REF!</v>
      </c>
      <c r="D994" s="6" t="e">
        <f>[2]!주문[[#This Row],[상품]]</f>
        <v>#REF!</v>
      </c>
      <c r="E994" t="e">
        <f>[2]!주문[[#This Row],[수량]]</f>
        <v>#REF!</v>
      </c>
    </row>
    <row r="995" spans="1:5" x14ac:dyDescent="0.4">
      <c r="A995" s="4" t="e">
        <f>[2]!주문[[#This Row],[납기]]</f>
        <v>#REF!</v>
      </c>
      <c r="B995" t="e">
        <f>[2]!주문[[#This Row],[주문처]]</f>
        <v>#REF!</v>
      </c>
      <c r="C995" t="e">
        <f>[2]!주문[[#This Row],[식사시간]]</f>
        <v>#REF!</v>
      </c>
      <c r="D995" s="6" t="e">
        <f>[2]!주문[[#This Row],[상품]]</f>
        <v>#REF!</v>
      </c>
      <c r="E995" t="e">
        <f>[2]!주문[[#This Row],[수량]]</f>
        <v>#REF!</v>
      </c>
    </row>
    <row r="996" spans="1:5" x14ac:dyDescent="0.4">
      <c r="A996" s="4" t="e">
        <f>[2]!주문[[#This Row],[납기]]</f>
        <v>#REF!</v>
      </c>
      <c r="B996" t="e">
        <f>[2]!주문[[#This Row],[주문처]]</f>
        <v>#REF!</v>
      </c>
      <c r="C996" t="e">
        <f>[2]!주문[[#This Row],[식사시간]]</f>
        <v>#REF!</v>
      </c>
      <c r="D996" s="6" t="e">
        <f>[2]!주문[[#This Row],[상품]]</f>
        <v>#REF!</v>
      </c>
      <c r="E996" t="e">
        <f>[2]!주문[[#This Row],[수량]]</f>
        <v>#REF!</v>
      </c>
    </row>
    <row r="997" spans="1:5" x14ac:dyDescent="0.4">
      <c r="A997" s="4" t="e">
        <f>[2]!주문[[#This Row],[납기]]</f>
        <v>#REF!</v>
      </c>
      <c r="B997" t="e">
        <f>[2]!주문[[#This Row],[주문처]]</f>
        <v>#REF!</v>
      </c>
      <c r="C997" t="e">
        <f>[2]!주문[[#This Row],[식사시간]]</f>
        <v>#REF!</v>
      </c>
      <c r="D997" s="6" t="e">
        <f>[2]!주문[[#This Row],[상품]]</f>
        <v>#REF!</v>
      </c>
      <c r="E997" t="e">
        <f>[2]!주문[[#This Row],[수량]]</f>
        <v>#REF!</v>
      </c>
    </row>
    <row r="998" spans="1:5" x14ac:dyDescent="0.4">
      <c r="A998" s="4" t="e">
        <f>[2]!주문[[#This Row],[납기]]</f>
        <v>#REF!</v>
      </c>
      <c r="B998" t="e">
        <f>[2]!주문[[#This Row],[주문처]]</f>
        <v>#REF!</v>
      </c>
      <c r="C998" t="e">
        <f>[2]!주문[[#This Row],[식사시간]]</f>
        <v>#REF!</v>
      </c>
      <c r="D998" s="6" t="e">
        <f>[2]!주문[[#This Row],[상품]]</f>
        <v>#REF!</v>
      </c>
      <c r="E998" t="e">
        <f>[2]!주문[[#This Row],[수량]]</f>
        <v>#REF!</v>
      </c>
    </row>
    <row r="999" spans="1:5" x14ac:dyDescent="0.4">
      <c r="A999" s="4" t="e">
        <f>[2]!주문[[#This Row],[납기]]</f>
        <v>#REF!</v>
      </c>
      <c r="B999" t="e">
        <f>[2]!주문[[#This Row],[주문처]]</f>
        <v>#REF!</v>
      </c>
      <c r="C999" t="e">
        <f>[2]!주문[[#This Row],[식사시간]]</f>
        <v>#REF!</v>
      </c>
      <c r="D999" s="6" t="e">
        <f>[2]!주문[[#This Row],[상품]]</f>
        <v>#REF!</v>
      </c>
      <c r="E999" t="e">
        <f>[2]!주문[[#This Row],[수량]]</f>
        <v>#REF!</v>
      </c>
    </row>
    <row r="1000" spans="1:5" hidden="1" x14ac:dyDescent="0.4">
      <c r="A1000" s="4" t="e">
        <f>[2]!주문[[#This Row],[납기]]</f>
        <v>#REF!</v>
      </c>
      <c r="B1000" t="e">
        <f>[2]!주문[[#This Row],[주문처]]</f>
        <v>#REF!</v>
      </c>
      <c r="C1000" t="e">
        <f>[2]!주문[[#This Row],[식사시간]]</f>
        <v>#REF!</v>
      </c>
      <c r="D1000" s="4" t="e">
        <f>[2]!주문[[#This Row],[상품]]</f>
        <v>#REF!</v>
      </c>
      <c r="E1000" t="e">
        <f>[2]!주문[[#This Row],[수량]]</f>
        <v>#REF!</v>
      </c>
    </row>
    <row r="1001" spans="1:5" x14ac:dyDescent="0.4">
      <c r="A1001" s="4" t="e">
        <f>[2]!주문[[#This Row],[납기]]</f>
        <v>#REF!</v>
      </c>
      <c r="B1001" t="e">
        <f>[2]!주문[[#This Row],[주문처]]</f>
        <v>#REF!</v>
      </c>
      <c r="C1001" t="e">
        <f>[2]!주문[[#This Row],[식사시간]]</f>
        <v>#REF!</v>
      </c>
      <c r="D1001" s="6" t="e">
        <f>[2]!주문[[#This Row],[상품]]</f>
        <v>#REF!</v>
      </c>
      <c r="E1001" t="e">
        <f>[2]!주문[[#This Row],[수량]]</f>
        <v>#REF!</v>
      </c>
    </row>
    <row r="1002" spans="1:5" hidden="1" x14ac:dyDescent="0.4">
      <c r="A1002" s="4" t="e">
        <f>[2]!주문[[#This Row],[납기]]</f>
        <v>#REF!</v>
      </c>
      <c r="B1002" t="e">
        <f>[2]!주문[[#This Row],[주문처]]</f>
        <v>#REF!</v>
      </c>
      <c r="C1002" t="e">
        <f>[2]!주문[[#This Row],[식사시간]]</f>
        <v>#REF!</v>
      </c>
      <c r="D1002" s="4" t="e">
        <f>[2]!주문[[#This Row],[상품]]</f>
        <v>#REF!</v>
      </c>
      <c r="E1002" t="e">
        <f>[2]!주문[[#This Row],[수량]]</f>
        <v>#REF!</v>
      </c>
    </row>
    <row r="1003" spans="1:5" x14ac:dyDescent="0.4">
      <c r="A1003" s="4" t="e">
        <f>[2]!주문[[#This Row],[납기]]</f>
        <v>#REF!</v>
      </c>
      <c r="B1003" t="e">
        <f>[2]!주문[[#This Row],[주문처]]</f>
        <v>#REF!</v>
      </c>
      <c r="C1003" t="e">
        <f>[2]!주문[[#This Row],[식사시간]]</f>
        <v>#REF!</v>
      </c>
      <c r="D1003" s="6" t="e">
        <f>[2]!주문[[#This Row],[상품]]</f>
        <v>#REF!</v>
      </c>
      <c r="E1003" t="e">
        <f>[2]!주문[[#This Row],[수량]]</f>
        <v>#REF!</v>
      </c>
    </row>
    <row r="1004" spans="1:5" x14ac:dyDescent="0.4">
      <c r="A1004" s="4" t="e">
        <f>[2]!주문[[#This Row],[납기]]</f>
        <v>#REF!</v>
      </c>
      <c r="B1004" t="e">
        <f>[2]!주문[[#This Row],[주문처]]</f>
        <v>#REF!</v>
      </c>
      <c r="C1004" t="e">
        <f>[2]!주문[[#This Row],[식사시간]]</f>
        <v>#REF!</v>
      </c>
      <c r="D1004" s="6" t="e">
        <f>[2]!주문[[#This Row],[상품]]</f>
        <v>#REF!</v>
      </c>
      <c r="E1004" t="e">
        <f>[2]!주문[[#This Row],[수량]]</f>
        <v>#REF!</v>
      </c>
    </row>
    <row r="1005" spans="1:5" x14ac:dyDescent="0.4">
      <c r="A1005" s="4" t="e">
        <f>[2]!주문[[#This Row],[납기]]</f>
        <v>#REF!</v>
      </c>
      <c r="B1005" t="e">
        <f>[2]!주문[[#This Row],[주문처]]</f>
        <v>#REF!</v>
      </c>
      <c r="C1005" t="e">
        <f>[2]!주문[[#This Row],[식사시간]]</f>
        <v>#REF!</v>
      </c>
      <c r="D1005" s="6" t="e">
        <f>[2]!주문[[#This Row],[상품]]</f>
        <v>#REF!</v>
      </c>
      <c r="E1005" t="e">
        <f>[2]!주문[[#This Row],[수량]]</f>
        <v>#REF!</v>
      </c>
    </row>
    <row r="1006" spans="1:5" x14ac:dyDescent="0.4">
      <c r="A1006" s="4" t="e">
        <f>[2]!주문[[#This Row],[납기]]</f>
        <v>#REF!</v>
      </c>
      <c r="B1006" t="e">
        <f>[2]!주문[[#This Row],[주문처]]</f>
        <v>#REF!</v>
      </c>
      <c r="C1006" t="e">
        <f>[2]!주문[[#This Row],[식사시간]]</f>
        <v>#REF!</v>
      </c>
      <c r="D1006" s="6" t="e">
        <f>[2]!주문[[#This Row],[상품]]</f>
        <v>#REF!</v>
      </c>
      <c r="E1006" t="e">
        <f>[2]!주문[[#This Row],[수량]]</f>
        <v>#REF!</v>
      </c>
    </row>
    <row r="1007" spans="1:5" x14ac:dyDescent="0.4">
      <c r="A1007" s="4" t="e">
        <f>[2]!주문[[#This Row],[납기]]</f>
        <v>#REF!</v>
      </c>
      <c r="B1007" t="e">
        <f>[2]!주문[[#This Row],[주문처]]</f>
        <v>#REF!</v>
      </c>
      <c r="C1007" t="e">
        <f>[2]!주문[[#This Row],[식사시간]]</f>
        <v>#REF!</v>
      </c>
      <c r="D1007" s="6" t="e">
        <f>[2]!주문[[#This Row],[상품]]</f>
        <v>#REF!</v>
      </c>
      <c r="E1007" t="e">
        <f>[2]!주문[[#This Row],[수량]]</f>
        <v>#REF!</v>
      </c>
    </row>
    <row r="1008" spans="1:5" x14ac:dyDescent="0.4">
      <c r="A1008" s="4" t="e">
        <f>[2]!주문[[#This Row],[납기]]</f>
        <v>#REF!</v>
      </c>
      <c r="B1008" t="e">
        <f>[2]!주문[[#This Row],[주문처]]</f>
        <v>#REF!</v>
      </c>
      <c r="C1008" t="e">
        <f>[2]!주문[[#This Row],[식사시간]]</f>
        <v>#REF!</v>
      </c>
      <c r="D1008" s="6" t="e">
        <f>[2]!주문[[#This Row],[상품]]</f>
        <v>#REF!</v>
      </c>
      <c r="E1008" t="e">
        <f>[2]!주문[[#This Row],[수량]]</f>
        <v>#REF!</v>
      </c>
    </row>
    <row r="1009" spans="1:5" x14ac:dyDescent="0.4">
      <c r="A1009" s="4" t="e">
        <f>[2]!주문[[#This Row],[납기]]</f>
        <v>#REF!</v>
      </c>
      <c r="B1009" t="e">
        <f>[2]!주문[[#This Row],[주문처]]</f>
        <v>#REF!</v>
      </c>
      <c r="C1009" t="e">
        <f>[2]!주문[[#This Row],[식사시간]]</f>
        <v>#REF!</v>
      </c>
      <c r="D1009" s="6" t="e">
        <f>[2]!주문[[#This Row],[상품]]</f>
        <v>#REF!</v>
      </c>
      <c r="E1009" t="e">
        <f>[2]!주문[[#This Row],[수량]]</f>
        <v>#REF!</v>
      </c>
    </row>
    <row r="1010" spans="1:5" x14ac:dyDescent="0.4">
      <c r="A1010" s="4" t="e">
        <f>[2]!주문[[#This Row],[납기]]</f>
        <v>#REF!</v>
      </c>
      <c r="B1010" t="e">
        <f>[2]!주문[[#This Row],[주문처]]</f>
        <v>#REF!</v>
      </c>
      <c r="C1010" t="e">
        <f>[2]!주문[[#This Row],[식사시간]]</f>
        <v>#REF!</v>
      </c>
      <c r="D1010" s="6" t="e">
        <f>[2]!주문[[#This Row],[상품]]</f>
        <v>#REF!</v>
      </c>
      <c r="E1010" t="e">
        <f>[2]!주문[[#This Row],[수량]]</f>
        <v>#REF!</v>
      </c>
    </row>
    <row r="1011" spans="1:5" x14ac:dyDescent="0.4">
      <c r="A1011" s="4" t="e">
        <f>[2]!주문[[#This Row],[납기]]</f>
        <v>#REF!</v>
      </c>
      <c r="B1011" t="e">
        <f>[2]!주문[[#This Row],[주문처]]</f>
        <v>#REF!</v>
      </c>
      <c r="C1011" t="e">
        <f>[2]!주문[[#This Row],[식사시간]]</f>
        <v>#REF!</v>
      </c>
      <c r="D1011" s="6" t="e">
        <f>[2]!주문[[#This Row],[상품]]</f>
        <v>#REF!</v>
      </c>
      <c r="E1011" t="e">
        <f>[2]!주문[[#This Row],[수량]]</f>
        <v>#REF!</v>
      </c>
    </row>
    <row r="1012" spans="1:5" x14ac:dyDescent="0.4">
      <c r="A1012" s="4" t="e">
        <f>[2]!주문[[#This Row],[납기]]</f>
        <v>#REF!</v>
      </c>
      <c r="B1012" t="e">
        <f>[2]!주문[[#This Row],[주문처]]</f>
        <v>#REF!</v>
      </c>
      <c r="C1012" t="e">
        <f>[2]!주문[[#This Row],[식사시간]]</f>
        <v>#REF!</v>
      </c>
      <c r="D1012" s="6" t="e">
        <f>[2]!주문[[#This Row],[상품]]</f>
        <v>#REF!</v>
      </c>
      <c r="E1012" t="e">
        <f>[2]!주문[[#This Row],[수량]]</f>
        <v>#REF!</v>
      </c>
    </row>
    <row r="1013" spans="1:5" x14ac:dyDescent="0.4">
      <c r="A1013" s="4" t="e">
        <f>[2]!주문[[#This Row],[납기]]</f>
        <v>#REF!</v>
      </c>
      <c r="B1013" t="e">
        <f>[2]!주문[[#This Row],[주문처]]</f>
        <v>#REF!</v>
      </c>
      <c r="C1013" t="e">
        <f>[2]!주문[[#This Row],[식사시간]]</f>
        <v>#REF!</v>
      </c>
      <c r="D1013" s="6" t="e">
        <f>[2]!주문[[#This Row],[상품]]</f>
        <v>#REF!</v>
      </c>
      <c r="E1013" t="e">
        <f>[2]!주문[[#This Row],[수량]]</f>
        <v>#REF!</v>
      </c>
    </row>
    <row r="1014" spans="1:5" x14ac:dyDescent="0.4">
      <c r="A1014" s="4" t="e">
        <f>[2]!주문[[#This Row],[납기]]</f>
        <v>#REF!</v>
      </c>
      <c r="B1014" t="e">
        <f>[2]!주문[[#This Row],[주문처]]</f>
        <v>#REF!</v>
      </c>
      <c r="C1014" t="e">
        <f>[2]!주문[[#This Row],[식사시간]]</f>
        <v>#REF!</v>
      </c>
      <c r="D1014" s="6" t="e">
        <f>[2]!주문[[#This Row],[상품]]</f>
        <v>#REF!</v>
      </c>
      <c r="E1014" t="e">
        <f>[2]!주문[[#This Row],[수량]]</f>
        <v>#REF!</v>
      </c>
    </row>
    <row r="1015" spans="1:5" x14ac:dyDescent="0.4">
      <c r="A1015" s="4" t="e">
        <f>[2]!주문[[#This Row],[납기]]</f>
        <v>#REF!</v>
      </c>
      <c r="B1015" t="e">
        <f>[2]!주문[[#This Row],[주문처]]</f>
        <v>#REF!</v>
      </c>
      <c r="C1015" t="e">
        <f>[2]!주문[[#This Row],[식사시간]]</f>
        <v>#REF!</v>
      </c>
      <c r="D1015" s="6" t="e">
        <f>[2]!주문[[#This Row],[상품]]</f>
        <v>#REF!</v>
      </c>
      <c r="E1015" t="e">
        <f>[2]!주문[[#This Row],[수량]]</f>
        <v>#REF!</v>
      </c>
    </row>
    <row r="1016" spans="1:5" x14ac:dyDescent="0.4">
      <c r="A1016" s="4" t="e">
        <f>[2]!주문[[#This Row],[납기]]</f>
        <v>#REF!</v>
      </c>
      <c r="B1016" t="e">
        <f>[2]!주문[[#This Row],[주문처]]</f>
        <v>#REF!</v>
      </c>
      <c r="C1016" t="e">
        <f>[2]!주문[[#This Row],[식사시간]]</f>
        <v>#REF!</v>
      </c>
      <c r="D1016" s="6" t="e">
        <f>[2]!주문[[#This Row],[상품]]</f>
        <v>#REF!</v>
      </c>
      <c r="E1016" t="e">
        <f>[2]!주문[[#This Row],[수량]]</f>
        <v>#REF!</v>
      </c>
    </row>
    <row r="1017" spans="1:5" x14ac:dyDescent="0.4">
      <c r="A1017" s="4" t="e">
        <f>[2]!주문[[#This Row],[납기]]</f>
        <v>#REF!</v>
      </c>
      <c r="B1017" t="e">
        <f>[2]!주문[[#This Row],[주문처]]</f>
        <v>#REF!</v>
      </c>
      <c r="C1017" t="e">
        <f>[2]!주문[[#This Row],[식사시간]]</f>
        <v>#REF!</v>
      </c>
      <c r="D1017" s="6" t="e">
        <f>[2]!주문[[#This Row],[상품]]</f>
        <v>#REF!</v>
      </c>
      <c r="E1017" t="e">
        <f>[2]!주문[[#This Row],[수량]]</f>
        <v>#REF!</v>
      </c>
    </row>
    <row r="1018" spans="1:5" x14ac:dyDescent="0.4">
      <c r="A1018" s="4" t="e">
        <f>[2]!주문[[#This Row],[납기]]</f>
        <v>#REF!</v>
      </c>
      <c r="B1018" t="e">
        <f>[2]!주문[[#This Row],[주문처]]</f>
        <v>#REF!</v>
      </c>
      <c r="C1018" t="e">
        <f>[2]!주문[[#This Row],[식사시간]]</f>
        <v>#REF!</v>
      </c>
      <c r="D1018" s="6" t="e">
        <f>[2]!주문[[#This Row],[상품]]</f>
        <v>#REF!</v>
      </c>
      <c r="E1018" t="e">
        <f>[2]!주문[[#This Row],[수량]]</f>
        <v>#REF!</v>
      </c>
    </row>
    <row r="1019" spans="1:5" x14ac:dyDescent="0.4">
      <c r="A1019" s="4" t="e">
        <f>[2]!주문[[#This Row],[납기]]</f>
        <v>#REF!</v>
      </c>
      <c r="B1019" t="e">
        <f>[2]!주문[[#This Row],[주문처]]</f>
        <v>#REF!</v>
      </c>
      <c r="C1019" t="e">
        <f>[2]!주문[[#This Row],[식사시간]]</f>
        <v>#REF!</v>
      </c>
      <c r="D1019" s="6" t="e">
        <f>[2]!주문[[#This Row],[상품]]</f>
        <v>#REF!</v>
      </c>
      <c r="E1019" t="e">
        <f>[2]!주문[[#This Row],[수량]]</f>
        <v>#REF!</v>
      </c>
    </row>
    <row r="1020" spans="1:5" x14ac:dyDescent="0.4">
      <c r="A1020" s="4" t="e">
        <f>[2]!주문[[#This Row],[납기]]</f>
        <v>#REF!</v>
      </c>
      <c r="B1020" t="e">
        <f>[2]!주문[[#This Row],[주문처]]</f>
        <v>#REF!</v>
      </c>
      <c r="C1020" t="e">
        <f>[2]!주문[[#This Row],[식사시간]]</f>
        <v>#REF!</v>
      </c>
      <c r="D1020" s="6" t="e">
        <f>[2]!주문[[#This Row],[상품]]</f>
        <v>#REF!</v>
      </c>
      <c r="E1020" t="e">
        <f>[2]!주문[[#This Row],[수량]]</f>
        <v>#REF!</v>
      </c>
    </row>
    <row r="1021" spans="1:5" x14ac:dyDescent="0.4">
      <c r="A1021" s="4" t="e">
        <f>[2]!주문[[#This Row],[납기]]</f>
        <v>#REF!</v>
      </c>
      <c r="B1021" t="e">
        <f>[2]!주문[[#This Row],[주문처]]</f>
        <v>#REF!</v>
      </c>
      <c r="C1021" t="e">
        <f>[2]!주문[[#This Row],[식사시간]]</f>
        <v>#REF!</v>
      </c>
      <c r="D1021" s="6" t="e">
        <f>[2]!주문[[#This Row],[상품]]</f>
        <v>#REF!</v>
      </c>
      <c r="E1021" t="e">
        <f>[2]!주문[[#This Row],[수량]]</f>
        <v>#REF!</v>
      </c>
    </row>
    <row r="1022" spans="1:5" x14ac:dyDescent="0.4">
      <c r="A1022" s="4" t="e">
        <f>[2]!주문[[#This Row],[납기]]</f>
        <v>#REF!</v>
      </c>
      <c r="B1022" t="e">
        <f>[2]!주문[[#This Row],[주문처]]</f>
        <v>#REF!</v>
      </c>
      <c r="C1022" t="e">
        <f>[2]!주문[[#This Row],[식사시간]]</f>
        <v>#REF!</v>
      </c>
      <c r="D1022" s="6" t="e">
        <f>[2]!주문[[#This Row],[상품]]</f>
        <v>#REF!</v>
      </c>
      <c r="E1022" t="e">
        <f>[2]!주문[[#This Row],[수량]]</f>
        <v>#REF!</v>
      </c>
    </row>
    <row r="1023" spans="1:5" x14ac:dyDescent="0.4">
      <c r="A1023" s="4" t="e">
        <f>[2]!주문[[#This Row],[납기]]</f>
        <v>#REF!</v>
      </c>
      <c r="B1023" t="e">
        <f>[2]!주문[[#This Row],[주문처]]</f>
        <v>#REF!</v>
      </c>
      <c r="C1023" t="e">
        <f>[2]!주문[[#This Row],[식사시간]]</f>
        <v>#REF!</v>
      </c>
      <c r="D1023" s="6" t="e">
        <f>[2]!주문[[#This Row],[상품]]</f>
        <v>#REF!</v>
      </c>
      <c r="E1023" t="e">
        <f>[2]!주문[[#This Row],[수량]]</f>
        <v>#REF!</v>
      </c>
    </row>
    <row r="1024" spans="1:5" x14ac:dyDescent="0.4">
      <c r="A1024" s="4" t="e">
        <f>[2]!주문[[#This Row],[납기]]</f>
        <v>#REF!</v>
      </c>
      <c r="B1024" t="e">
        <f>[2]!주문[[#This Row],[주문처]]</f>
        <v>#REF!</v>
      </c>
      <c r="C1024" t="e">
        <f>[2]!주문[[#This Row],[식사시간]]</f>
        <v>#REF!</v>
      </c>
      <c r="D1024" s="6" t="e">
        <f>[2]!주문[[#This Row],[상품]]</f>
        <v>#REF!</v>
      </c>
      <c r="E1024" t="e">
        <f>[2]!주문[[#This Row],[수량]]</f>
        <v>#REF!</v>
      </c>
    </row>
    <row r="1025" spans="1:5" x14ac:dyDescent="0.4">
      <c r="A1025" s="4" t="e">
        <f>[2]!주문[[#This Row],[납기]]</f>
        <v>#REF!</v>
      </c>
      <c r="B1025" t="e">
        <f>[2]!주문[[#This Row],[주문처]]</f>
        <v>#REF!</v>
      </c>
      <c r="C1025" t="e">
        <f>[2]!주문[[#This Row],[식사시간]]</f>
        <v>#REF!</v>
      </c>
      <c r="D1025" s="6" t="e">
        <f>[2]!주문[[#This Row],[상품]]</f>
        <v>#REF!</v>
      </c>
      <c r="E1025" t="e">
        <f>[2]!주문[[#This Row],[수량]]</f>
        <v>#REF!</v>
      </c>
    </row>
    <row r="1026" spans="1:5" x14ac:dyDescent="0.4">
      <c r="A1026" s="4" t="e">
        <f>[2]!주문[[#This Row],[납기]]</f>
        <v>#REF!</v>
      </c>
      <c r="B1026" t="e">
        <f>[2]!주문[[#This Row],[주문처]]</f>
        <v>#REF!</v>
      </c>
      <c r="C1026" t="e">
        <f>[2]!주문[[#This Row],[식사시간]]</f>
        <v>#REF!</v>
      </c>
      <c r="D1026" s="6" t="e">
        <f>[2]!주문[[#This Row],[상품]]</f>
        <v>#REF!</v>
      </c>
      <c r="E1026" t="e">
        <f>[2]!주문[[#This Row],[수량]]</f>
        <v>#REF!</v>
      </c>
    </row>
    <row r="1027" spans="1:5" x14ac:dyDescent="0.4">
      <c r="A1027" s="4" t="e">
        <f>[2]!주문[[#This Row],[납기]]</f>
        <v>#REF!</v>
      </c>
      <c r="B1027" t="e">
        <f>[2]!주문[[#This Row],[주문처]]</f>
        <v>#REF!</v>
      </c>
      <c r="C1027" t="e">
        <f>[2]!주문[[#This Row],[식사시간]]</f>
        <v>#REF!</v>
      </c>
      <c r="D1027" s="6" t="e">
        <f>[2]!주문[[#This Row],[상품]]</f>
        <v>#REF!</v>
      </c>
      <c r="E1027" t="e">
        <f>[2]!주문[[#This Row],[수량]]</f>
        <v>#REF!</v>
      </c>
    </row>
    <row r="1028" spans="1:5" x14ac:dyDescent="0.4">
      <c r="A1028" s="4" t="e">
        <f>[2]!주문[[#This Row],[납기]]</f>
        <v>#REF!</v>
      </c>
      <c r="B1028" t="e">
        <f>[2]!주문[[#This Row],[주문처]]</f>
        <v>#REF!</v>
      </c>
      <c r="C1028" t="e">
        <f>[2]!주문[[#This Row],[식사시간]]</f>
        <v>#REF!</v>
      </c>
      <c r="D1028" s="6" t="e">
        <f>[2]!주문[[#This Row],[상품]]</f>
        <v>#REF!</v>
      </c>
      <c r="E1028" t="e">
        <f>[2]!주문[[#This Row],[수량]]</f>
        <v>#REF!</v>
      </c>
    </row>
    <row r="1029" spans="1:5" x14ac:dyDescent="0.4">
      <c r="A1029" s="4" t="e">
        <f>[2]!주문[[#This Row],[납기]]</f>
        <v>#REF!</v>
      </c>
      <c r="B1029" t="e">
        <f>[2]!주문[[#This Row],[주문처]]</f>
        <v>#REF!</v>
      </c>
      <c r="C1029" t="e">
        <f>[2]!주문[[#This Row],[식사시간]]</f>
        <v>#REF!</v>
      </c>
      <c r="D1029" s="6" t="e">
        <f>[2]!주문[[#This Row],[상품]]</f>
        <v>#REF!</v>
      </c>
      <c r="E1029" t="e">
        <f>[2]!주문[[#This Row],[수량]]</f>
        <v>#REF!</v>
      </c>
    </row>
    <row r="1030" spans="1:5" x14ac:dyDescent="0.4">
      <c r="A1030" s="4" t="e">
        <f>[2]!주문[[#This Row],[납기]]</f>
        <v>#REF!</v>
      </c>
      <c r="B1030" t="e">
        <f>[2]!주문[[#This Row],[주문처]]</f>
        <v>#REF!</v>
      </c>
      <c r="C1030" t="e">
        <f>[2]!주문[[#This Row],[식사시간]]</f>
        <v>#REF!</v>
      </c>
      <c r="D1030" s="6" t="e">
        <f>[2]!주문[[#This Row],[상품]]</f>
        <v>#REF!</v>
      </c>
      <c r="E1030" t="e">
        <f>[2]!주문[[#This Row],[수량]]</f>
        <v>#REF!</v>
      </c>
    </row>
    <row r="1031" spans="1:5" x14ac:dyDescent="0.4">
      <c r="A1031" s="4" t="e">
        <f>[2]!주문[[#This Row],[납기]]</f>
        <v>#REF!</v>
      </c>
      <c r="B1031" t="e">
        <f>[2]!주문[[#This Row],[주문처]]</f>
        <v>#REF!</v>
      </c>
      <c r="C1031" t="e">
        <f>[2]!주문[[#This Row],[식사시간]]</f>
        <v>#REF!</v>
      </c>
      <c r="D1031" s="6" t="e">
        <f>[2]!주문[[#This Row],[상품]]</f>
        <v>#REF!</v>
      </c>
      <c r="E1031" t="e">
        <f>[2]!주문[[#This Row],[수량]]</f>
        <v>#REF!</v>
      </c>
    </row>
    <row r="1032" spans="1:5" x14ac:dyDescent="0.4">
      <c r="A1032" s="4" t="e">
        <f>[2]!주문[[#This Row],[납기]]</f>
        <v>#REF!</v>
      </c>
      <c r="B1032" t="e">
        <f>[2]!주문[[#This Row],[주문처]]</f>
        <v>#REF!</v>
      </c>
      <c r="C1032" t="e">
        <f>[2]!주문[[#This Row],[식사시간]]</f>
        <v>#REF!</v>
      </c>
      <c r="D1032" s="6" t="e">
        <f>[2]!주문[[#This Row],[상품]]</f>
        <v>#REF!</v>
      </c>
      <c r="E1032" t="e">
        <f>[2]!주문[[#This Row],[수량]]</f>
        <v>#REF!</v>
      </c>
    </row>
    <row r="1033" spans="1:5" x14ac:dyDescent="0.4">
      <c r="A1033" s="4" t="e">
        <f>[2]!주문[[#This Row],[납기]]</f>
        <v>#REF!</v>
      </c>
      <c r="B1033" t="e">
        <f>[2]!주문[[#This Row],[주문처]]</f>
        <v>#REF!</v>
      </c>
      <c r="C1033" t="e">
        <f>[2]!주문[[#This Row],[식사시간]]</f>
        <v>#REF!</v>
      </c>
      <c r="D1033" s="6" t="e">
        <f>[2]!주문[[#This Row],[상품]]</f>
        <v>#REF!</v>
      </c>
      <c r="E1033" t="e">
        <f>[2]!주문[[#This Row],[수량]]</f>
        <v>#REF!</v>
      </c>
    </row>
    <row r="1034" spans="1:5" x14ac:dyDescent="0.4">
      <c r="A1034" s="4" t="e">
        <f>[2]!주문[[#This Row],[납기]]</f>
        <v>#REF!</v>
      </c>
      <c r="B1034" t="e">
        <f>[2]!주문[[#This Row],[주문처]]</f>
        <v>#REF!</v>
      </c>
      <c r="C1034" t="e">
        <f>[2]!주문[[#This Row],[식사시간]]</f>
        <v>#REF!</v>
      </c>
      <c r="D1034" s="6" t="e">
        <f>[2]!주문[[#This Row],[상품]]</f>
        <v>#REF!</v>
      </c>
      <c r="E1034" t="e">
        <f>[2]!주문[[#This Row],[수량]]</f>
        <v>#REF!</v>
      </c>
    </row>
    <row r="1035" spans="1:5" x14ac:dyDescent="0.4">
      <c r="A1035" s="4" t="e">
        <f>[2]!주문[[#This Row],[납기]]</f>
        <v>#REF!</v>
      </c>
      <c r="B1035" t="e">
        <f>[2]!주문[[#This Row],[주문처]]</f>
        <v>#REF!</v>
      </c>
      <c r="C1035" t="e">
        <f>[2]!주문[[#This Row],[식사시간]]</f>
        <v>#REF!</v>
      </c>
      <c r="D1035" s="6" t="e">
        <f>[2]!주문[[#This Row],[상품]]</f>
        <v>#REF!</v>
      </c>
      <c r="E1035" t="e">
        <f>[2]!주문[[#This Row],[수량]]</f>
        <v>#REF!</v>
      </c>
    </row>
    <row r="1036" spans="1:5" x14ac:dyDescent="0.4">
      <c r="A1036" s="4" t="e">
        <f>[2]!주문[[#This Row],[납기]]</f>
        <v>#REF!</v>
      </c>
      <c r="B1036" t="e">
        <f>[2]!주문[[#This Row],[주문처]]</f>
        <v>#REF!</v>
      </c>
      <c r="C1036" t="e">
        <f>[2]!주문[[#This Row],[식사시간]]</f>
        <v>#REF!</v>
      </c>
      <c r="D1036" s="6" t="e">
        <f>[2]!주문[[#This Row],[상품]]</f>
        <v>#REF!</v>
      </c>
      <c r="E1036" t="e">
        <f>[2]!주문[[#This Row],[수량]]</f>
        <v>#REF!</v>
      </c>
    </row>
    <row r="1037" spans="1:5" x14ac:dyDescent="0.4">
      <c r="A1037" s="4" t="e">
        <f>[2]!주문[[#This Row],[납기]]</f>
        <v>#REF!</v>
      </c>
      <c r="B1037" t="e">
        <f>[2]!주문[[#This Row],[주문처]]</f>
        <v>#REF!</v>
      </c>
      <c r="C1037" t="e">
        <f>[2]!주문[[#This Row],[식사시간]]</f>
        <v>#REF!</v>
      </c>
      <c r="D1037" s="6" t="e">
        <f>[2]!주문[[#This Row],[상품]]</f>
        <v>#REF!</v>
      </c>
      <c r="E1037" t="e">
        <f>[2]!주문[[#This Row],[수량]]</f>
        <v>#REF!</v>
      </c>
    </row>
    <row r="1038" spans="1:5" x14ac:dyDescent="0.4">
      <c r="A1038" s="4" t="e">
        <f>[2]!주문[[#This Row],[납기]]</f>
        <v>#REF!</v>
      </c>
      <c r="B1038" t="e">
        <f>[2]!주문[[#This Row],[주문처]]</f>
        <v>#REF!</v>
      </c>
      <c r="C1038" t="e">
        <f>[2]!주문[[#This Row],[식사시간]]</f>
        <v>#REF!</v>
      </c>
      <c r="D1038" s="6" t="e">
        <f>[2]!주문[[#This Row],[상품]]</f>
        <v>#REF!</v>
      </c>
      <c r="E1038" t="e">
        <f>[2]!주문[[#This Row],[수량]]</f>
        <v>#REF!</v>
      </c>
    </row>
    <row r="1039" spans="1:5" x14ac:dyDescent="0.4">
      <c r="A1039" s="4" t="e">
        <f>[2]!주문[[#This Row],[납기]]</f>
        <v>#REF!</v>
      </c>
      <c r="B1039" t="e">
        <f>[2]!주문[[#This Row],[주문처]]</f>
        <v>#REF!</v>
      </c>
      <c r="C1039" t="e">
        <f>[2]!주문[[#This Row],[식사시간]]</f>
        <v>#REF!</v>
      </c>
      <c r="D1039" s="6" t="e">
        <f>[2]!주문[[#This Row],[상품]]</f>
        <v>#REF!</v>
      </c>
      <c r="E1039" t="e">
        <f>[2]!주문[[#This Row],[수량]]</f>
        <v>#REF!</v>
      </c>
    </row>
    <row r="1040" spans="1:5" x14ac:dyDescent="0.4">
      <c r="A1040" s="4" t="e">
        <f>[2]!주문[[#This Row],[납기]]</f>
        <v>#REF!</v>
      </c>
      <c r="B1040" t="e">
        <f>[2]!주문[[#This Row],[주문처]]</f>
        <v>#REF!</v>
      </c>
      <c r="C1040" t="e">
        <f>[2]!주문[[#This Row],[식사시간]]</f>
        <v>#REF!</v>
      </c>
      <c r="D1040" s="6" t="e">
        <f>[2]!주문[[#This Row],[상품]]</f>
        <v>#REF!</v>
      </c>
      <c r="E1040" t="e">
        <f>[2]!주문[[#This Row],[수량]]</f>
        <v>#REF!</v>
      </c>
    </row>
    <row r="1041" spans="1:5" x14ac:dyDescent="0.4">
      <c r="A1041" s="4" t="e">
        <f>[2]!주문[[#This Row],[납기]]</f>
        <v>#REF!</v>
      </c>
      <c r="B1041" t="e">
        <f>[2]!주문[[#This Row],[주문처]]</f>
        <v>#REF!</v>
      </c>
      <c r="C1041" t="e">
        <f>[2]!주문[[#This Row],[식사시간]]</f>
        <v>#REF!</v>
      </c>
      <c r="D1041" s="6" t="e">
        <f>[2]!주문[[#This Row],[상품]]</f>
        <v>#REF!</v>
      </c>
      <c r="E1041" t="e">
        <f>[2]!주문[[#This Row],[수량]]</f>
        <v>#REF!</v>
      </c>
    </row>
    <row r="1042" spans="1:5" x14ac:dyDescent="0.4">
      <c r="A1042" s="4" t="e">
        <f>[2]!주문[[#This Row],[납기]]</f>
        <v>#REF!</v>
      </c>
      <c r="B1042" t="e">
        <f>[2]!주문[[#This Row],[주문처]]</f>
        <v>#REF!</v>
      </c>
      <c r="C1042" t="e">
        <f>[2]!주문[[#This Row],[식사시간]]</f>
        <v>#REF!</v>
      </c>
      <c r="D1042" s="6" t="e">
        <f>[2]!주문[[#This Row],[상품]]</f>
        <v>#REF!</v>
      </c>
      <c r="E1042" t="e">
        <f>[2]!주문[[#This Row],[수량]]</f>
        <v>#REF!</v>
      </c>
    </row>
    <row r="1043" spans="1:5" x14ac:dyDescent="0.4">
      <c r="A1043" s="4" t="e">
        <f>[2]!주문[[#This Row],[납기]]</f>
        <v>#REF!</v>
      </c>
      <c r="B1043" t="e">
        <f>[2]!주문[[#This Row],[주문처]]</f>
        <v>#REF!</v>
      </c>
      <c r="C1043" t="e">
        <f>[2]!주문[[#This Row],[식사시간]]</f>
        <v>#REF!</v>
      </c>
      <c r="D1043" s="6" t="e">
        <f>[2]!주문[[#This Row],[상품]]</f>
        <v>#REF!</v>
      </c>
      <c r="E1043" t="e">
        <f>[2]!주문[[#This Row],[수량]]</f>
        <v>#REF!</v>
      </c>
    </row>
    <row r="1044" spans="1:5" x14ac:dyDescent="0.4">
      <c r="A1044" s="4" t="e">
        <f>[2]!주문[[#This Row],[납기]]</f>
        <v>#REF!</v>
      </c>
      <c r="B1044" t="e">
        <f>[2]!주문[[#This Row],[주문처]]</f>
        <v>#REF!</v>
      </c>
      <c r="C1044" t="e">
        <f>[2]!주문[[#This Row],[식사시간]]</f>
        <v>#REF!</v>
      </c>
      <c r="D1044" s="6" t="e">
        <f>[2]!주문[[#This Row],[상품]]</f>
        <v>#REF!</v>
      </c>
      <c r="E1044" t="e">
        <f>[2]!주문[[#This Row],[수량]]</f>
        <v>#REF!</v>
      </c>
    </row>
    <row r="1045" spans="1:5" x14ac:dyDescent="0.4">
      <c r="A1045" s="4" t="e">
        <f>[2]!주문[[#This Row],[납기]]</f>
        <v>#REF!</v>
      </c>
      <c r="B1045" t="e">
        <f>[2]!주문[[#This Row],[주문처]]</f>
        <v>#REF!</v>
      </c>
      <c r="C1045" t="e">
        <f>[2]!주문[[#This Row],[식사시간]]</f>
        <v>#REF!</v>
      </c>
      <c r="D1045" s="6" t="e">
        <f>[2]!주문[[#This Row],[상품]]</f>
        <v>#REF!</v>
      </c>
      <c r="E1045" t="e">
        <f>[2]!주문[[#This Row],[수량]]</f>
        <v>#REF!</v>
      </c>
    </row>
    <row r="1046" spans="1:5" x14ac:dyDescent="0.4">
      <c r="A1046" s="4" t="e">
        <f>[2]!주문[[#This Row],[납기]]</f>
        <v>#REF!</v>
      </c>
      <c r="B1046" t="e">
        <f>[2]!주문[[#This Row],[주문처]]</f>
        <v>#REF!</v>
      </c>
      <c r="C1046" t="e">
        <f>[2]!주문[[#This Row],[식사시간]]</f>
        <v>#REF!</v>
      </c>
      <c r="D1046" s="6" t="e">
        <f>[2]!주문[[#This Row],[상품]]</f>
        <v>#REF!</v>
      </c>
      <c r="E1046" t="e">
        <f>[2]!주문[[#This Row],[수량]]</f>
        <v>#REF!</v>
      </c>
    </row>
    <row r="1047" spans="1:5" x14ac:dyDescent="0.4">
      <c r="A1047" s="4" t="e">
        <f>[2]!주문[[#This Row],[납기]]</f>
        <v>#REF!</v>
      </c>
      <c r="B1047" t="e">
        <f>[2]!주문[[#This Row],[주문처]]</f>
        <v>#REF!</v>
      </c>
      <c r="C1047" t="e">
        <f>[2]!주문[[#This Row],[식사시간]]</f>
        <v>#REF!</v>
      </c>
      <c r="D1047" s="6" t="e">
        <f>[2]!주문[[#This Row],[상품]]</f>
        <v>#REF!</v>
      </c>
      <c r="E1047" t="e">
        <f>[2]!주문[[#This Row],[수량]]</f>
        <v>#REF!</v>
      </c>
    </row>
    <row r="1048" spans="1:5" x14ac:dyDescent="0.4">
      <c r="A1048" s="4" t="e">
        <f>[2]!주문[[#This Row],[납기]]</f>
        <v>#REF!</v>
      </c>
      <c r="B1048" t="e">
        <f>[2]!주문[[#This Row],[주문처]]</f>
        <v>#REF!</v>
      </c>
      <c r="C1048" t="e">
        <f>[2]!주문[[#This Row],[식사시간]]</f>
        <v>#REF!</v>
      </c>
      <c r="D1048" s="6" t="e">
        <f>[2]!주문[[#This Row],[상품]]</f>
        <v>#REF!</v>
      </c>
      <c r="E1048" t="e">
        <f>[2]!주문[[#This Row],[수량]]</f>
        <v>#REF!</v>
      </c>
    </row>
    <row r="1049" spans="1:5" x14ac:dyDescent="0.4">
      <c r="A1049" s="4" t="e">
        <f>[2]!주문[[#This Row],[납기]]</f>
        <v>#REF!</v>
      </c>
      <c r="B1049" t="e">
        <f>[2]!주문[[#This Row],[주문처]]</f>
        <v>#REF!</v>
      </c>
      <c r="C1049" t="e">
        <f>[2]!주문[[#This Row],[식사시간]]</f>
        <v>#REF!</v>
      </c>
      <c r="D1049" s="6" t="e">
        <f>[2]!주문[[#This Row],[상품]]</f>
        <v>#REF!</v>
      </c>
      <c r="E1049" t="e">
        <f>[2]!주문[[#This Row],[수량]]</f>
        <v>#REF!</v>
      </c>
    </row>
    <row r="1050" spans="1:5" x14ac:dyDescent="0.4">
      <c r="A1050" s="4" t="e">
        <f>[2]!주문[[#This Row],[납기]]</f>
        <v>#REF!</v>
      </c>
      <c r="B1050" t="e">
        <f>[2]!주문[[#This Row],[주문처]]</f>
        <v>#REF!</v>
      </c>
      <c r="C1050" t="e">
        <f>[2]!주문[[#This Row],[식사시간]]</f>
        <v>#REF!</v>
      </c>
      <c r="D1050" s="6" t="e">
        <f>[2]!주문[[#This Row],[상품]]</f>
        <v>#REF!</v>
      </c>
      <c r="E1050" t="e">
        <f>[2]!주문[[#This Row],[수량]]</f>
        <v>#REF!</v>
      </c>
    </row>
    <row r="1051" spans="1:5" x14ac:dyDescent="0.4">
      <c r="A1051" s="4" t="e">
        <f>[2]!주문[[#This Row],[납기]]</f>
        <v>#REF!</v>
      </c>
      <c r="B1051" t="e">
        <f>[2]!주문[[#This Row],[주문처]]</f>
        <v>#REF!</v>
      </c>
      <c r="C1051" t="e">
        <f>[2]!주문[[#This Row],[식사시간]]</f>
        <v>#REF!</v>
      </c>
      <c r="D1051" s="6" t="e">
        <f>[2]!주문[[#This Row],[상품]]</f>
        <v>#REF!</v>
      </c>
      <c r="E1051" t="e">
        <f>[2]!주문[[#This Row],[수량]]</f>
        <v>#REF!</v>
      </c>
    </row>
    <row r="1052" spans="1:5" x14ac:dyDescent="0.4">
      <c r="A1052" s="4" t="e">
        <f>[2]!주문[[#This Row],[납기]]</f>
        <v>#REF!</v>
      </c>
      <c r="B1052" t="e">
        <f>[2]!주문[[#This Row],[주문처]]</f>
        <v>#REF!</v>
      </c>
      <c r="C1052" t="e">
        <f>[2]!주문[[#This Row],[식사시간]]</f>
        <v>#REF!</v>
      </c>
      <c r="D1052" s="6" t="e">
        <f>[2]!주문[[#This Row],[상품]]</f>
        <v>#REF!</v>
      </c>
      <c r="E1052" t="e">
        <f>[2]!주문[[#This Row],[수량]]</f>
        <v>#REF!</v>
      </c>
    </row>
    <row r="1053" spans="1:5" x14ac:dyDescent="0.4">
      <c r="A1053" s="4" t="e">
        <f>[2]!주문[[#This Row],[납기]]</f>
        <v>#REF!</v>
      </c>
      <c r="B1053" t="e">
        <f>[2]!주문[[#This Row],[주문처]]</f>
        <v>#REF!</v>
      </c>
      <c r="C1053" t="e">
        <f>[2]!주문[[#This Row],[식사시간]]</f>
        <v>#REF!</v>
      </c>
      <c r="D1053" s="6" t="e">
        <f>[2]!주문[[#This Row],[상품]]</f>
        <v>#REF!</v>
      </c>
      <c r="E1053" t="e">
        <f>[2]!주문[[#This Row],[수량]]</f>
        <v>#REF!</v>
      </c>
    </row>
    <row r="1054" spans="1:5" x14ac:dyDescent="0.4">
      <c r="A1054" s="4" t="e">
        <f>[2]!주문[[#This Row],[납기]]</f>
        <v>#REF!</v>
      </c>
      <c r="B1054" t="e">
        <f>[2]!주문[[#This Row],[주문처]]</f>
        <v>#REF!</v>
      </c>
      <c r="C1054" t="e">
        <f>[2]!주문[[#This Row],[식사시간]]</f>
        <v>#REF!</v>
      </c>
      <c r="D1054" s="6" t="e">
        <f>[2]!주문[[#This Row],[상품]]</f>
        <v>#REF!</v>
      </c>
      <c r="E1054" t="e">
        <f>[2]!주문[[#This Row],[수량]]</f>
        <v>#REF!</v>
      </c>
    </row>
    <row r="1055" spans="1:5" x14ac:dyDescent="0.4">
      <c r="A1055" s="4" t="e">
        <f>[2]!주문[[#This Row],[납기]]</f>
        <v>#REF!</v>
      </c>
      <c r="B1055" t="e">
        <f>[2]!주문[[#This Row],[주문처]]</f>
        <v>#REF!</v>
      </c>
      <c r="C1055" t="e">
        <f>[2]!주문[[#This Row],[식사시간]]</f>
        <v>#REF!</v>
      </c>
      <c r="D1055" s="6" t="e">
        <f>[2]!주문[[#This Row],[상품]]</f>
        <v>#REF!</v>
      </c>
      <c r="E1055" t="e">
        <f>[2]!주문[[#This Row],[수량]]</f>
        <v>#REF!</v>
      </c>
    </row>
    <row r="1056" spans="1:5" x14ac:dyDescent="0.4">
      <c r="A1056" s="4" t="e">
        <f>[2]!주문[[#This Row],[납기]]</f>
        <v>#REF!</v>
      </c>
      <c r="B1056" t="e">
        <f>[2]!주문[[#This Row],[주문처]]</f>
        <v>#REF!</v>
      </c>
      <c r="C1056" t="e">
        <f>[2]!주문[[#This Row],[식사시간]]</f>
        <v>#REF!</v>
      </c>
      <c r="D1056" s="6" t="e">
        <f>[2]!주문[[#This Row],[상품]]</f>
        <v>#REF!</v>
      </c>
      <c r="E1056" t="e">
        <f>[2]!주문[[#This Row],[수량]]</f>
        <v>#REF!</v>
      </c>
    </row>
    <row r="1057" spans="1:5" x14ac:dyDescent="0.4">
      <c r="A1057" s="4" t="e">
        <f>[2]!주문[[#This Row],[납기]]</f>
        <v>#REF!</v>
      </c>
      <c r="B1057" t="e">
        <f>[2]!주문[[#This Row],[주문처]]</f>
        <v>#REF!</v>
      </c>
      <c r="C1057" t="e">
        <f>[2]!주문[[#This Row],[식사시간]]</f>
        <v>#REF!</v>
      </c>
      <c r="D1057" s="6" t="e">
        <f>[2]!주문[[#This Row],[상품]]</f>
        <v>#REF!</v>
      </c>
      <c r="E1057" t="e">
        <f>[2]!주문[[#This Row],[수량]]</f>
        <v>#REF!</v>
      </c>
    </row>
    <row r="1058" spans="1:5" hidden="1" x14ac:dyDescent="0.4">
      <c r="A1058" s="4" t="e">
        <f>[2]!주문[[#This Row],[납기]]</f>
        <v>#REF!</v>
      </c>
      <c r="B1058" t="e">
        <f>[2]!주문[[#This Row],[주문처]]</f>
        <v>#REF!</v>
      </c>
      <c r="C1058" t="e">
        <f>[2]!주문[[#This Row],[식사시간]]</f>
        <v>#REF!</v>
      </c>
      <c r="D1058" s="4" t="e">
        <f>[2]!주문[[#This Row],[상품]]</f>
        <v>#REF!</v>
      </c>
      <c r="E1058" t="e">
        <f>[2]!주문[[#This Row],[수량]]</f>
        <v>#REF!</v>
      </c>
    </row>
    <row r="1059" spans="1:5" hidden="1" x14ac:dyDescent="0.4">
      <c r="A1059" s="4" t="e">
        <f>[2]!주문[[#This Row],[납기]]</f>
        <v>#REF!</v>
      </c>
      <c r="B1059" t="e">
        <f>[2]!주문[[#This Row],[주문처]]</f>
        <v>#REF!</v>
      </c>
      <c r="C1059" t="e">
        <f>[2]!주문[[#This Row],[식사시간]]</f>
        <v>#REF!</v>
      </c>
      <c r="D1059" s="4" t="e">
        <f>[2]!주문[[#This Row],[상품]]</f>
        <v>#REF!</v>
      </c>
      <c r="E1059" t="e">
        <f>[2]!주문[[#This Row],[수량]]</f>
        <v>#REF!</v>
      </c>
    </row>
    <row r="1060" spans="1:5" hidden="1" x14ac:dyDescent="0.4">
      <c r="A1060" s="4" t="e">
        <f>[2]!주문[[#This Row],[납기]]</f>
        <v>#REF!</v>
      </c>
      <c r="B1060" t="e">
        <f>[2]!주문[[#This Row],[주문처]]</f>
        <v>#REF!</v>
      </c>
      <c r="C1060" t="e">
        <f>[2]!주문[[#This Row],[식사시간]]</f>
        <v>#REF!</v>
      </c>
      <c r="D1060" s="4" t="e">
        <f>[2]!주문[[#This Row],[상품]]</f>
        <v>#REF!</v>
      </c>
      <c r="E1060" t="e">
        <f>[2]!주문[[#This Row],[수량]]</f>
        <v>#REF!</v>
      </c>
    </row>
    <row r="1061" spans="1:5" hidden="1" x14ac:dyDescent="0.4">
      <c r="A1061" s="4" t="e">
        <f>[2]!주문[[#This Row],[납기]]</f>
        <v>#REF!</v>
      </c>
      <c r="B1061" t="e">
        <f>[2]!주문[[#This Row],[주문처]]</f>
        <v>#REF!</v>
      </c>
      <c r="C1061" t="e">
        <f>[2]!주문[[#This Row],[식사시간]]</f>
        <v>#REF!</v>
      </c>
      <c r="D1061" s="4" t="e">
        <f>[2]!주문[[#This Row],[상품]]</f>
        <v>#REF!</v>
      </c>
      <c r="E1061" t="e">
        <f>[2]!주문[[#This Row],[수량]]</f>
        <v>#REF!</v>
      </c>
    </row>
    <row r="1062" spans="1:5" hidden="1" x14ac:dyDescent="0.4">
      <c r="A1062" s="4" t="e">
        <f>[2]!주문[[#This Row],[납기]]</f>
        <v>#REF!</v>
      </c>
      <c r="B1062" t="e">
        <f>[2]!주문[[#This Row],[주문처]]</f>
        <v>#REF!</v>
      </c>
      <c r="C1062" t="e">
        <f>[2]!주문[[#This Row],[식사시간]]</f>
        <v>#REF!</v>
      </c>
      <c r="D1062" s="4" t="e">
        <f>[2]!주문[[#This Row],[상품]]</f>
        <v>#REF!</v>
      </c>
      <c r="E1062" t="e">
        <f>[2]!주문[[#This Row],[수량]]</f>
        <v>#REF!</v>
      </c>
    </row>
    <row r="1063" spans="1:5" hidden="1" x14ac:dyDescent="0.4">
      <c r="A1063" s="4" t="e">
        <f>[2]!주문[[#This Row],[납기]]</f>
        <v>#REF!</v>
      </c>
      <c r="B1063" t="e">
        <f>[2]!주문[[#This Row],[주문처]]</f>
        <v>#REF!</v>
      </c>
      <c r="C1063" t="e">
        <f>[2]!주문[[#This Row],[식사시간]]</f>
        <v>#REF!</v>
      </c>
      <c r="D1063" s="4" t="e">
        <f>[2]!주문[[#This Row],[상품]]</f>
        <v>#REF!</v>
      </c>
      <c r="E1063" t="e">
        <f>[2]!주문[[#This Row],[수량]]</f>
        <v>#REF!</v>
      </c>
    </row>
    <row r="1064" spans="1:5" hidden="1" x14ac:dyDescent="0.4">
      <c r="A1064" s="4" t="e">
        <f>[2]!주문[[#This Row],[납기]]</f>
        <v>#REF!</v>
      </c>
      <c r="B1064" t="e">
        <f>[2]!주문[[#This Row],[주문처]]</f>
        <v>#REF!</v>
      </c>
      <c r="C1064" t="e">
        <f>[2]!주문[[#This Row],[식사시간]]</f>
        <v>#REF!</v>
      </c>
      <c r="D1064" s="4" t="e">
        <f>[2]!주문[[#This Row],[상품]]</f>
        <v>#REF!</v>
      </c>
      <c r="E1064" t="e">
        <f>[2]!주문[[#This Row],[수량]]</f>
        <v>#REF!</v>
      </c>
    </row>
    <row r="1065" spans="1:5" hidden="1" x14ac:dyDescent="0.4">
      <c r="A1065" s="4" t="e">
        <f>[2]!주문[[#This Row],[납기]]</f>
        <v>#REF!</v>
      </c>
      <c r="B1065" t="e">
        <f>[2]!주문[[#This Row],[주문처]]</f>
        <v>#REF!</v>
      </c>
      <c r="C1065" t="e">
        <f>[2]!주문[[#This Row],[식사시간]]</f>
        <v>#REF!</v>
      </c>
      <c r="D1065" s="4" t="e">
        <f>[2]!주문[[#This Row],[상품]]</f>
        <v>#REF!</v>
      </c>
      <c r="E1065" t="e">
        <f>[2]!주문[[#This Row],[수량]]</f>
        <v>#REF!</v>
      </c>
    </row>
    <row r="1066" spans="1:5" hidden="1" x14ac:dyDescent="0.4">
      <c r="A1066" s="4" t="e">
        <f>[2]!주문[[#This Row],[납기]]</f>
        <v>#REF!</v>
      </c>
      <c r="B1066" t="e">
        <f>[2]!주문[[#This Row],[주문처]]</f>
        <v>#REF!</v>
      </c>
      <c r="C1066" t="e">
        <f>[2]!주문[[#This Row],[식사시간]]</f>
        <v>#REF!</v>
      </c>
      <c r="D1066" s="4" t="e">
        <f>[2]!주문[[#This Row],[상품]]</f>
        <v>#REF!</v>
      </c>
      <c r="E1066" t="e">
        <f>[2]!주문[[#This Row],[수량]]</f>
        <v>#REF!</v>
      </c>
    </row>
    <row r="1067" spans="1:5" hidden="1" x14ac:dyDescent="0.4">
      <c r="A1067" s="4" t="e">
        <f>[2]!주문[[#This Row],[납기]]</f>
        <v>#REF!</v>
      </c>
      <c r="B1067" t="e">
        <f>[2]!주문[[#This Row],[주문처]]</f>
        <v>#REF!</v>
      </c>
      <c r="C1067" t="e">
        <f>[2]!주문[[#This Row],[식사시간]]</f>
        <v>#REF!</v>
      </c>
      <c r="D1067" s="4" t="e">
        <f>[2]!주문[[#This Row],[상품]]</f>
        <v>#REF!</v>
      </c>
      <c r="E1067" t="e">
        <f>[2]!주문[[#This Row],[수량]]</f>
        <v>#REF!</v>
      </c>
    </row>
    <row r="1068" spans="1:5" hidden="1" x14ac:dyDescent="0.4">
      <c r="A1068" s="4" t="e">
        <f>[2]!주문[[#This Row],[납기]]</f>
        <v>#REF!</v>
      </c>
      <c r="B1068" t="e">
        <f>[2]!주문[[#This Row],[주문처]]</f>
        <v>#REF!</v>
      </c>
      <c r="C1068" t="e">
        <f>[2]!주문[[#This Row],[식사시간]]</f>
        <v>#REF!</v>
      </c>
      <c r="D1068" s="4" t="e">
        <f>[2]!주문[[#This Row],[상품]]</f>
        <v>#REF!</v>
      </c>
      <c r="E1068" t="e">
        <f>[2]!주문[[#This Row],[수량]]</f>
        <v>#REF!</v>
      </c>
    </row>
    <row r="1069" spans="1:5" hidden="1" x14ac:dyDescent="0.4">
      <c r="A1069" s="4" t="e">
        <f>[2]!주문[[#This Row],[납기]]</f>
        <v>#REF!</v>
      </c>
      <c r="B1069" t="e">
        <f>[2]!주문[[#This Row],[주문처]]</f>
        <v>#REF!</v>
      </c>
      <c r="C1069" t="e">
        <f>[2]!주문[[#This Row],[식사시간]]</f>
        <v>#REF!</v>
      </c>
      <c r="D1069" s="4" t="e">
        <f>[2]!주문[[#This Row],[상품]]</f>
        <v>#REF!</v>
      </c>
      <c r="E1069" t="e">
        <f>[2]!주문[[#This Row],[수량]]</f>
        <v>#REF!</v>
      </c>
    </row>
    <row r="1070" spans="1:5" hidden="1" x14ac:dyDescent="0.4">
      <c r="A1070" s="4" t="e">
        <f>[2]!주문[[#This Row],[납기]]</f>
        <v>#REF!</v>
      </c>
      <c r="B1070" t="e">
        <f>[2]!주문[[#This Row],[주문처]]</f>
        <v>#REF!</v>
      </c>
      <c r="C1070" t="e">
        <f>[2]!주문[[#This Row],[식사시간]]</f>
        <v>#REF!</v>
      </c>
      <c r="D1070" s="4" t="e">
        <f>[2]!주문[[#This Row],[상품]]</f>
        <v>#REF!</v>
      </c>
      <c r="E1070" t="e">
        <f>[2]!주문[[#This Row],[수량]]</f>
        <v>#REF!</v>
      </c>
    </row>
    <row r="1071" spans="1:5" hidden="1" x14ac:dyDescent="0.4">
      <c r="A1071" s="4" t="e">
        <f>[2]!주문[[#This Row],[납기]]</f>
        <v>#REF!</v>
      </c>
      <c r="B1071" t="e">
        <f>[2]!주문[[#This Row],[주문처]]</f>
        <v>#REF!</v>
      </c>
      <c r="C1071" t="e">
        <f>[2]!주문[[#This Row],[식사시간]]</f>
        <v>#REF!</v>
      </c>
      <c r="D1071" s="4" t="e">
        <f>[2]!주문[[#This Row],[상품]]</f>
        <v>#REF!</v>
      </c>
      <c r="E1071" t="e">
        <f>[2]!주문[[#This Row],[수량]]</f>
        <v>#REF!</v>
      </c>
    </row>
    <row r="1072" spans="1:5" hidden="1" x14ac:dyDescent="0.4">
      <c r="A1072" s="4" t="e">
        <f>[2]!주문[[#This Row],[납기]]</f>
        <v>#REF!</v>
      </c>
      <c r="B1072" t="e">
        <f>[2]!주문[[#This Row],[주문처]]</f>
        <v>#REF!</v>
      </c>
      <c r="C1072" t="e">
        <f>[2]!주문[[#This Row],[식사시간]]</f>
        <v>#REF!</v>
      </c>
      <c r="D1072" s="4" t="e">
        <f>[2]!주문[[#This Row],[상품]]</f>
        <v>#REF!</v>
      </c>
      <c r="E1072" t="e">
        <f>[2]!주문[[#This Row],[수량]]</f>
        <v>#REF!</v>
      </c>
    </row>
    <row r="1073" spans="1:5" hidden="1" x14ac:dyDescent="0.4">
      <c r="A1073" s="4" t="e">
        <f>[2]!주문[[#This Row],[납기]]</f>
        <v>#REF!</v>
      </c>
      <c r="B1073" t="e">
        <f>[2]!주문[[#This Row],[주문처]]</f>
        <v>#REF!</v>
      </c>
      <c r="C1073" t="e">
        <f>[2]!주문[[#This Row],[식사시간]]</f>
        <v>#REF!</v>
      </c>
      <c r="D1073" s="4" t="e">
        <f>[2]!주문[[#This Row],[상품]]</f>
        <v>#REF!</v>
      </c>
      <c r="E1073" t="e">
        <f>[2]!주문[[#This Row],[수량]]</f>
        <v>#REF!</v>
      </c>
    </row>
    <row r="1074" spans="1:5" hidden="1" x14ac:dyDescent="0.4">
      <c r="A1074" s="4" t="e">
        <f>[2]!주문[[#This Row],[납기]]</f>
        <v>#REF!</v>
      </c>
      <c r="B1074" t="e">
        <f>[2]!주문[[#This Row],[주문처]]</f>
        <v>#REF!</v>
      </c>
      <c r="C1074" t="e">
        <f>[2]!주문[[#This Row],[식사시간]]</f>
        <v>#REF!</v>
      </c>
      <c r="D1074" s="4" t="e">
        <f>[2]!주문[[#This Row],[상품]]</f>
        <v>#REF!</v>
      </c>
      <c r="E1074" t="e">
        <f>[2]!주문[[#This Row],[수량]]</f>
        <v>#REF!</v>
      </c>
    </row>
    <row r="1075" spans="1:5" hidden="1" x14ac:dyDescent="0.4">
      <c r="A1075" s="4" t="e">
        <f>[2]!주문[[#This Row],[납기]]</f>
        <v>#REF!</v>
      </c>
      <c r="B1075" t="e">
        <f>[2]!주문[[#This Row],[주문처]]</f>
        <v>#REF!</v>
      </c>
      <c r="C1075" t="e">
        <f>[2]!주문[[#This Row],[식사시간]]</f>
        <v>#REF!</v>
      </c>
      <c r="D1075" s="4" t="e">
        <f>[2]!주문[[#This Row],[상품]]</f>
        <v>#REF!</v>
      </c>
      <c r="E1075" t="e">
        <f>[2]!주문[[#This Row],[수량]]</f>
        <v>#REF!</v>
      </c>
    </row>
    <row r="1076" spans="1:5" hidden="1" x14ac:dyDescent="0.4">
      <c r="A1076" s="4" t="e">
        <f>[2]!주문[[#This Row],[납기]]</f>
        <v>#REF!</v>
      </c>
      <c r="B1076" t="e">
        <f>[2]!주문[[#This Row],[주문처]]</f>
        <v>#REF!</v>
      </c>
      <c r="C1076" t="e">
        <f>[2]!주문[[#This Row],[식사시간]]</f>
        <v>#REF!</v>
      </c>
      <c r="D1076" s="4" t="e">
        <f>[2]!주문[[#This Row],[상품]]</f>
        <v>#REF!</v>
      </c>
      <c r="E1076" t="e">
        <f>[2]!주문[[#This Row],[수량]]</f>
        <v>#REF!</v>
      </c>
    </row>
    <row r="1077" spans="1:5" hidden="1" x14ac:dyDescent="0.4">
      <c r="A1077" s="4" t="e">
        <f>[2]!주문[[#This Row],[납기]]</f>
        <v>#REF!</v>
      </c>
      <c r="B1077" t="e">
        <f>[2]!주문[[#This Row],[주문처]]</f>
        <v>#REF!</v>
      </c>
      <c r="C1077" t="e">
        <f>[2]!주문[[#This Row],[식사시간]]</f>
        <v>#REF!</v>
      </c>
      <c r="D1077" s="4" t="e">
        <f>[2]!주문[[#This Row],[상품]]</f>
        <v>#REF!</v>
      </c>
      <c r="E1077" t="e">
        <f>[2]!주문[[#This Row],[수량]]</f>
        <v>#REF!</v>
      </c>
    </row>
    <row r="1078" spans="1:5" hidden="1" x14ac:dyDescent="0.4">
      <c r="A1078" s="4" t="e">
        <f>[2]!주문[[#This Row],[납기]]</f>
        <v>#REF!</v>
      </c>
      <c r="B1078" t="e">
        <f>[2]!주문[[#This Row],[주문처]]</f>
        <v>#REF!</v>
      </c>
      <c r="C1078" t="e">
        <f>[2]!주문[[#This Row],[식사시간]]</f>
        <v>#REF!</v>
      </c>
      <c r="D1078" s="4" t="e">
        <f>[2]!주문[[#This Row],[상품]]</f>
        <v>#REF!</v>
      </c>
      <c r="E1078" t="e">
        <f>[2]!주문[[#This Row],[수량]]</f>
        <v>#REF!</v>
      </c>
    </row>
    <row r="1079" spans="1:5" hidden="1" x14ac:dyDescent="0.4">
      <c r="A1079" s="4" t="e">
        <f>[2]!주문[[#This Row],[납기]]</f>
        <v>#REF!</v>
      </c>
      <c r="B1079" t="e">
        <f>[2]!주문[[#This Row],[주문처]]</f>
        <v>#REF!</v>
      </c>
      <c r="C1079" t="e">
        <f>[2]!주문[[#This Row],[식사시간]]</f>
        <v>#REF!</v>
      </c>
      <c r="D1079" s="4" t="e">
        <f>[2]!주문[[#This Row],[상품]]</f>
        <v>#REF!</v>
      </c>
      <c r="E1079" t="e">
        <f>[2]!주문[[#This Row],[수량]]</f>
        <v>#REF!</v>
      </c>
    </row>
    <row r="1080" spans="1:5" hidden="1" x14ac:dyDescent="0.4">
      <c r="A1080" s="4" t="e">
        <f>[2]!주문[[#This Row],[납기]]</f>
        <v>#REF!</v>
      </c>
      <c r="B1080" t="e">
        <f>[2]!주문[[#This Row],[주문처]]</f>
        <v>#REF!</v>
      </c>
      <c r="C1080" t="e">
        <f>[2]!주문[[#This Row],[식사시간]]</f>
        <v>#REF!</v>
      </c>
      <c r="D1080" s="4" t="e">
        <f>[2]!주문[[#This Row],[상품]]</f>
        <v>#REF!</v>
      </c>
      <c r="E1080" t="e">
        <f>[2]!주문[[#This Row],[수량]]</f>
        <v>#REF!</v>
      </c>
    </row>
    <row r="1081" spans="1:5" hidden="1" x14ac:dyDescent="0.4">
      <c r="A1081" s="4" t="e">
        <f>[2]!주문[[#This Row],[납기]]</f>
        <v>#REF!</v>
      </c>
      <c r="B1081" t="e">
        <f>[2]!주문[[#This Row],[주문처]]</f>
        <v>#REF!</v>
      </c>
      <c r="C1081" t="e">
        <f>[2]!주문[[#This Row],[식사시간]]</f>
        <v>#REF!</v>
      </c>
      <c r="D1081" s="4" t="e">
        <f>[2]!주문[[#This Row],[상품]]</f>
        <v>#REF!</v>
      </c>
      <c r="E1081" t="e">
        <f>[2]!주문[[#This Row],[수량]]</f>
        <v>#REF!</v>
      </c>
    </row>
    <row r="1082" spans="1:5" hidden="1" x14ac:dyDescent="0.4">
      <c r="A1082" s="4" t="e">
        <f>[2]!주문[[#This Row],[납기]]</f>
        <v>#REF!</v>
      </c>
      <c r="B1082" t="e">
        <f>[2]!주문[[#This Row],[주문처]]</f>
        <v>#REF!</v>
      </c>
      <c r="C1082" t="e">
        <f>[2]!주문[[#This Row],[식사시간]]</f>
        <v>#REF!</v>
      </c>
      <c r="D1082" s="4" t="e">
        <f>[2]!주문[[#This Row],[상품]]</f>
        <v>#REF!</v>
      </c>
      <c r="E1082" t="e">
        <f>[2]!주문[[#This Row],[수량]]</f>
        <v>#REF!</v>
      </c>
    </row>
    <row r="1083" spans="1:5" hidden="1" x14ac:dyDescent="0.4">
      <c r="A1083" s="4" t="e">
        <f>[2]!주문[[#This Row],[납기]]</f>
        <v>#REF!</v>
      </c>
      <c r="B1083" t="e">
        <f>[2]!주문[[#This Row],[주문처]]</f>
        <v>#REF!</v>
      </c>
      <c r="C1083" t="e">
        <f>[2]!주문[[#This Row],[식사시간]]</f>
        <v>#REF!</v>
      </c>
      <c r="D1083" s="4" t="e">
        <f>[2]!주문[[#This Row],[상품]]</f>
        <v>#REF!</v>
      </c>
      <c r="E1083" t="e">
        <f>[2]!주문[[#This Row],[수량]]</f>
        <v>#REF!</v>
      </c>
    </row>
    <row r="1084" spans="1:5" hidden="1" x14ac:dyDescent="0.4">
      <c r="A1084" s="4" t="e">
        <f>[2]!주문[[#This Row],[납기]]</f>
        <v>#REF!</v>
      </c>
      <c r="B1084" t="e">
        <f>[2]!주문[[#This Row],[주문처]]</f>
        <v>#REF!</v>
      </c>
      <c r="C1084" t="e">
        <f>[2]!주문[[#This Row],[식사시간]]</f>
        <v>#REF!</v>
      </c>
      <c r="D1084" s="4" t="e">
        <f>[2]!주문[[#This Row],[상품]]</f>
        <v>#REF!</v>
      </c>
      <c r="E1084" t="e">
        <f>[2]!주문[[#This Row],[수량]]</f>
        <v>#REF!</v>
      </c>
    </row>
    <row r="1085" spans="1:5" hidden="1" x14ac:dyDescent="0.4">
      <c r="A1085" s="4" t="e">
        <f>[2]!주문[[#This Row],[납기]]</f>
        <v>#REF!</v>
      </c>
      <c r="B1085" t="e">
        <f>[2]!주문[[#This Row],[주문처]]</f>
        <v>#REF!</v>
      </c>
      <c r="C1085" t="e">
        <f>[2]!주문[[#This Row],[식사시간]]</f>
        <v>#REF!</v>
      </c>
      <c r="D1085" s="4" t="e">
        <f>[2]!주문[[#This Row],[상품]]</f>
        <v>#REF!</v>
      </c>
      <c r="E1085" t="e">
        <f>[2]!주문[[#This Row],[수량]]</f>
        <v>#REF!</v>
      </c>
    </row>
    <row r="1086" spans="1:5" hidden="1" x14ac:dyDescent="0.4">
      <c r="A1086" s="4" t="e">
        <f>[2]!주문[[#This Row],[납기]]</f>
        <v>#REF!</v>
      </c>
      <c r="B1086" t="e">
        <f>[2]!주문[[#This Row],[주문처]]</f>
        <v>#REF!</v>
      </c>
      <c r="C1086" t="e">
        <f>[2]!주문[[#This Row],[식사시간]]</f>
        <v>#REF!</v>
      </c>
      <c r="D1086" s="4" t="e">
        <f>[2]!주문[[#This Row],[상품]]</f>
        <v>#REF!</v>
      </c>
      <c r="E1086" t="e">
        <f>[2]!주문[[#This Row],[수량]]</f>
        <v>#REF!</v>
      </c>
    </row>
    <row r="1087" spans="1:5" hidden="1" x14ac:dyDescent="0.4">
      <c r="A1087" s="4" t="e">
        <f>[2]!주문[[#This Row],[납기]]</f>
        <v>#REF!</v>
      </c>
      <c r="B1087" t="e">
        <f>[2]!주문[[#This Row],[주문처]]</f>
        <v>#REF!</v>
      </c>
      <c r="C1087" t="e">
        <f>[2]!주문[[#This Row],[식사시간]]</f>
        <v>#REF!</v>
      </c>
      <c r="D1087" s="4" t="e">
        <f>[2]!주문[[#This Row],[상품]]</f>
        <v>#REF!</v>
      </c>
      <c r="E1087" t="e">
        <f>[2]!주문[[#This Row],[수량]]</f>
        <v>#REF!</v>
      </c>
    </row>
    <row r="1088" spans="1:5" hidden="1" x14ac:dyDescent="0.4">
      <c r="A1088" s="4" t="e">
        <f>[2]!주문[[#This Row],[납기]]</f>
        <v>#REF!</v>
      </c>
      <c r="B1088" t="e">
        <f>[2]!주문[[#This Row],[주문처]]</f>
        <v>#REF!</v>
      </c>
      <c r="C1088" t="e">
        <f>[2]!주문[[#This Row],[식사시간]]</f>
        <v>#REF!</v>
      </c>
      <c r="D1088" s="4" t="e">
        <f>[2]!주문[[#This Row],[상품]]</f>
        <v>#REF!</v>
      </c>
      <c r="E1088" t="e">
        <f>[2]!주문[[#This Row],[수량]]</f>
        <v>#REF!</v>
      </c>
    </row>
    <row r="1089" spans="1:5" hidden="1" x14ac:dyDescent="0.4">
      <c r="A1089" s="4" t="e">
        <f>[2]!주문[[#This Row],[납기]]</f>
        <v>#REF!</v>
      </c>
      <c r="B1089" t="e">
        <f>[2]!주문[[#This Row],[주문처]]</f>
        <v>#REF!</v>
      </c>
      <c r="C1089" t="e">
        <f>[2]!주문[[#This Row],[식사시간]]</f>
        <v>#REF!</v>
      </c>
      <c r="D1089" s="4" t="e">
        <f>[2]!주문[[#This Row],[상품]]</f>
        <v>#REF!</v>
      </c>
      <c r="E1089" t="e">
        <f>[2]!주문[[#This Row],[수량]]</f>
        <v>#REF!</v>
      </c>
    </row>
    <row r="1090" spans="1:5" hidden="1" x14ac:dyDescent="0.4">
      <c r="A1090" s="4" t="e">
        <f>[2]!주문[[#This Row],[납기]]</f>
        <v>#REF!</v>
      </c>
      <c r="B1090" t="e">
        <f>[2]!주문[[#This Row],[주문처]]</f>
        <v>#REF!</v>
      </c>
      <c r="C1090" t="e">
        <f>[2]!주문[[#This Row],[식사시간]]</f>
        <v>#REF!</v>
      </c>
      <c r="D1090" s="4" t="e">
        <f>[2]!주문[[#This Row],[상품]]</f>
        <v>#REF!</v>
      </c>
      <c r="E1090" t="e">
        <f>[2]!주문[[#This Row],[수량]]</f>
        <v>#REF!</v>
      </c>
    </row>
    <row r="1091" spans="1:5" hidden="1" x14ac:dyDescent="0.4">
      <c r="A1091" s="4" t="e">
        <f>[2]!주문[[#This Row],[납기]]</f>
        <v>#REF!</v>
      </c>
      <c r="B1091" t="e">
        <f>[2]!주문[[#This Row],[주문처]]</f>
        <v>#REF!</v>
      </c>
      <c r="C1091" t="e">
        <f>[2]!주문[[#This Row],[식사시간]]</f>
        <v>#REF!</v>
      </c>
      <c r="D1091" s="4" t="e">
        <f>[2]!주문[[#This Row],[상품]]</f>
        <v>#REF!</v>
      </c>
      <c r="E1091" t="e">
        <f>[2]!주문[[#This Row],[수량]]</f>
        <v>#REF!</v>
      </c>
    </row>
    <row r="1092" spans="1:5" hidden="1" x14ac:dyDescent="0.4">
      <c r="A1092" s="4" t="e">
        <f>[2]!주문[[#This Row],[납기]]</f>
        <v>#REF!</v>
      </c>
      <c r="B1092" t="e">
        <f>[2]!주문[[#This Row],[주문처]]</f>
        <v>#REF!</v>
      </c>
      <c r="C1092" t="e">
        <f>[2]!주문[[#This Row],[식사시간]]</f>
        <v>#REF!</v>
      </c>
      <c r="D1092" s="4" t="e">
        <f>[2]!주문[[#This Row],[상품]]</f>
        <v>#REF!</v>
      </c>
      <c r="E1092" t="e">
        <f>[2]!주문[[#This Row],[수량]]</f>
        <v>#REF!</v>
      </c>
    </row>
    <row r="1093" spans="1:5" hidden="1" x14ac:dyDescent="0.4">
      <c r="A1093" s="4" t="e">
        <f>[2]!주문[[#This Row],[납기]]</f>
        <v>#REF!</v>
      </c>
      <c r="B1093" t="e">
        <f>[2]!주문[[#This Row],[주문처]]</f>
        <v>#REF!</v>
      </c>
      <c r="C1093" t="e">
        <f>[2]!주문[[#This Row],[식사시간]]</f>
        <v>#REF!</v>
      </c>
      <c r="D1093" s="4" t="e">
        <f>[2]!주문[[#This Row],[상품]]</f>
        <v>#REF!</v>
      </c>
      <c r="E1093" t="e">
        <f>[2]!주문[[#This Row],[수량]]</f>
        <v>#REF!</v>
      </c>
    </row>
    <row r="1094" spans="1:5" hidden="1" x14ac:dyDescent="0.4">
      <c r="A1094" s="4" t="e">
        <f>[2]!주문[[#This Row],[납기]]</f>
        <v>#REF!</v>
      </c>
      <c r="B1094" t="e">
        <f>[2]!주문[[#This Row],[주문처]]</f>
        <v>#REF!</v>
      </c>
      <c r="C1094" t="e">
        <f>[2]!주문[[#This Row],[식사시간]]</f>
        <v>#REF!</v>
      </c>
      <c r="D1094" s="4" t="e">
        <f>[2]!주문[[#This Row],[상품]]</f>
        <v>#REF!</v>
      </c>
      <c r="E1094" t="e">
        <f>[2]!주문[[#This Row],[수량]]</f>
        <v>#REF!</v>
      </c>
    </row>
    <row r="1095" spans="1:5" hidden="1" x14ac:dyDescent="0.4">
      <c r="A1095" s="4" t="e">
        <f>[2]!주문[[#This Row],[납기]]</f>
        <v>#REF!</v>
      </c>
      <c r="B1095" t="e">
        <f>[2]!주문[[#This Row],[주문처]]</f>
        <v>#REF!</v>
      </c>
      <c r="C1095" t="e">
        <f>[2]!주문[[#This Row],[식사시간]]</f>
        <v>#REF!</v>
      </c>
      <c r="D1095" s="4" t="e">
        <f>[2]!주문[[#This Row],[상품]]</f>
        <v>#REF!</v>
      </c>
      <c r="E1095" t="e">
        <f>[2]!주문[[#This Row],[수량]]</f>
        <v>#REF!</v>
      </c>
    </row>
    <row r="1096" spans="1:5" hidden="1" x14ac:dyDescent="0.4">
      <c r="A1096" s="4" t="e">
        <f>[2]!주문[[#This Row],[납기]]</f>
        <v>#REF!</v>
      </c>
      <c r="B1096" t="e">
        <f>[2]!주문[[#This Row],[주문처]]</f>
        <v>#REF!</v>
      </c>
      <c r="C1096" t="e">
        <f>[2]!주문[[#This Row],[식사시간]]</f>
        <v>#REF!</v>
      </c>
      <c r="D1096" s="4" t="e">
        <f>[2]!주문[[#This Row],[상품]]</f>
        <v>#REF!</v>
      </c>
      <c r="E1096" t="e">
        <f>[2]!주문[[#This Row],[수량]]</f>
        <v>#REF!</v>
      </c>
    </row>
    <row r="1097" spans="1:5" hidden="1" x14ac:dyDescent="0.4">
      <c r="A1097" s="4" t="e">
        <f>[2]!주문[[#This Row],[납기]]</f>
        <v>#REF!</v>
      </c>
      <c r="B1097" t="e">
        <f>[2]!주문[[#This Row],[주문처]]</f>
        <v>#REF!</v>
      </c>
      <c r="C1097" t="e">
        <f>[2]!주문[[#This Row],[식사시간]]</f>
        <v>#REF!</v>
      </c>
      <c r="D1097" s="4" t="e">
        <f>[2]!주문[[#This Row],[상품]]</f>
        <v>#REF!</v>
      </c>
      <c r="E1097" t="e">
        <f>[2]!주문[[#This Row],[수량]]</f>
        <v>#REF!</v>
      </c>
    </row>
    <row r="1098" spans="1:5" hidden="1" x14ac:dyDescent="0.4">
      <c r="A1098" s="4" t="e">
        <f>[2]!주문[[#This Row],[납기]]</f>
        <v>#REF!</v>
      </c>
      <c r="B1098" t="e">
        <f>[2]!주문[[#This Row],[주문처]]</f>
        <v>#REF!</v>
      </c>
      <c r="C1098" t="e">
        <f>[2]!주문[[#This Row],[식사시간]]</f>
        <v>#REF!</v>
      </c>
      <c r="D1098" s="4" t="e">
        <f>[2]!주문[[#This Row],[상품]]</f>
        <v>#REF!</v>
      </c>
      <c r="E1098" t="e">
        <f>[2]!주문[[#This Row],[수량]]</f>
        <v>#REF!</v>
      </c>
    </row>
    <row r="1099" spans="1:5" hidden="1" x14ac:dyDescent="0.4">
      <c r="A1099" s="4" t="e">
        <f>[2]!주문[[#This Row],[납기]]</f>
        <v>#REF!</v>
      </c>
      <c r="B1099" t="e">
        <f>[2]!주문[[#This Row],[주문처]]</f>
        <v>#REF!</v>
      </c>
      <c r="C1099" t="e">
        <f>[2]!주문[[#This Row],[식사시간]]</f>
        <v>#REF!</v>
      </c>
      <c r="D1099" s="4" t="e">
        <f>[2]!주문[[#This Row],[상품]]</f>
        <v>#REF!</v>
      </c>
      <c r="E1099" t="e">
        <f>[2]!주문[[#This Row],[수량]]</f>
        <v>#REF!</v>
      </c>
    </row>
    <row r="1100" spans="1:5" hidden="1" x14ac:dyDescent="0.4">
      <c r="A1100" s="4" t="e">
        <f>[2]!주문[[#This Row],[납기]]</f>
        <v>#REF!</v>
      </c>
      <c r="B1100" t="e">
        <f>[2]!주문[[#This Row],[주문처]]</f>
        <v>#REF!</v>
      </c>
      <c r="C1100" t="e">
        <f>[2]!주문[[#This Row],[식사시간]]</f>
        <v>#REF!</v>
      </c>
      <c r="D1100" s="4" t="e">
        <f>[2]!주문[[#This Row],[상품]]</f>
        <v>#REF!</v>
      </c>
      <c r="E1100" t="e">
        <f>[2]!주문[[#This Row],[수량]]</f>
        <v>#REF!</v>
      </c>
    </row>
    <row r="1101" spans="1:5" hidden="1" x14ac:dyDescent="0.4">
      <c r="A1101" s="4" t="e">
        <f>[2]!주문[[#This Row],[납기]]</f>
        <v>#REF!</v>
      </c>
      <c r="B1101" t="e">
        <f>[2]!주문[[#This Row],[주문처]]</f>
        <v>#REF!</v>
      </c>
      <c r="C1101" t="e">
        <f>[2]!주문[[#This Row],[식사시간]]</f>
        <v>#REF!</v>
      </c>
      <c r="D1101" s="4" t="e">
        <f>[2]!주문[[#This Row],[상품]]</f>
        <v>#REF!</v>
      </c>
      <c r="E1101" t="e">
        <f>[2]!주문[[#This Row],[수량]]</f>
        <v>#REF!</v>
      </c>
    </row>
    <row r="1102" spans="1:5" hidden="1" x14ac:dyDescent="0.4">
      <c r="A1102" s="4" t="e">
        <f>[2]!주문[[#This Row],[납기]]</f>
        <v>#REF!</v>
      </c>
      <c r="B1102" t="e">
        <f>[2]!주문[[#This Row],[주문처]]</f>
        <v>#REF!</v>
      </c>
      <c r="C1102" t="e">
        <f>[2]!주문[[#This Row],[식사시간]]</f>
        <v>#REF!</v>
      </c>
      <c r="D1102" s="4" t="e">
        <f>[2]!주문[[#This Row],[상품]]</f>
        <v>#REF!</v>
      </c>
      <c r="E1102" t="e">
        <f>[2]!주문[[#This Row],[수량]]</f>
        <v>#REF!</v>
      </c>
    </row>
    <row r="1103" spans="1:5" hidden="1" x14ac:dyDescent="0.4">
      <c r="A1103" s="4" t="e">
        <f>[2]!주문[[#This Row],[납기]]</f>
        <v>#REF!</v>
      </c>
      <c r="B1103" t="e">
        <f>[2]!주문[[#This Row],[주문처]]</f>
        <v>#REF!</v>
      </c>
      <c r="C1103" t="e">
        <f>[2]!주문[[#This Row],[식사시간]]</f>
        <v>#REF!</v>
      </c>
      <c r="D1103" s="4" t="e">
        <f>[2]!주문[[#This Row],[상품]]</f>
        <v>#REF!</v>
      </c>
      <c r="E1103" t="e">
        <f>[2]!주문[[#This Row],[수량]]</f>
        <v>#REF!</v>
      </c>
    </row>
    <row r="1104" spans="1:5" hidden="1" x14ac:dyDescent="0.4">
      <c r="A1104" s="4" t="e">
        <f>[2]!주문[[#This Row],[납기]]</f>
        <v>#REF!</v>
      </c>
      <c r="B1104" t="e">
        <f>[2]!주문[[#This Row],[주문처]]</f>
        <v>#REF!</v>
      </c>
      <c r="C1104" t="e">
        <f>[2]!주문[[#This Row],[식사시간]]</f>
        <v>#REF!</v>
      </c>
      <c r="D1104" s="4" t="e">
        <f>[2]!주문[[#This Row],[상품]]</f>
        <v>#REF!</v>
      </c>
      <c r="E1104" t="e">
        <f>[2]!주문[[#This Row],[수량]]</f>
        <v>#REF!</v>
      </c>
    </row>
    <row r="1105" spans="1:5" hidden="1" x14ac:dyDescent="0.4">
      <c r="A1105" s="4" t="e">
        <f>[2]!주문[[#This Row],[납기]]</f>
        <v>#REF!</v>
      </c>
      <c r="B1105" t="e">
        <f>[2]!주문[[#This Row],[주문처]]</f>
        <v>#REF!</v>
      </c>
      <c r="C1105" t="e">
        <f>[2]!주문[[#This Row],[식사시간]]</f>
        <v>#REF!</v>
      </c>
      <c r="D1105" s="4" t="e">
        <f>[2]!주문[[#This Row],[상품]]</f>
        <v>#REF!</v>
      </c>
      <c r="E1105" t="e">
        <f>[2]!주문[[#This Row],[수량]]</f>
        <v>#REF!</v>
      </c>
    </row>
    <row r="1106" spans="1:5" hidden="1" x14ac:dyDescent="0.4">
      <c r="A1106" s="4" t="e">
        <f>[2]!주문[[#This Row],[납기]]</f>
        <v>#REF!</v>
      </c>
      <c r="B1106" t="e">
        <f>[2]!주문[[#This Row],[주문처]]</f>
        <v>#REF!</v>
      </c>
      <c r="C1106" t="e">
        <f>[2]!주문[[#This Row],[식사시간]]</f>
        <v>#REF!</v>
      </c>
      <c r="D1106" s="4" t="e">
        <f>[2]!주문[[#This Row],[상품]]</f>
        <v>#REF!</v>
      </c>
      <c r="E1106" t="e">
        <f>[2]!주문[[#This Row],[수량]]</f>
        <v>#REF!</v>
      </c>
    </row>
    <row r="1107" spans="1:5" hidden="1" x14ac:dyDescent="0.4">
      <c r="A1107" s="4" t="e">
        <f>[2]!주문[[#This Row],[납기]]</f>
        <v>#REF!</v>
      </c>
      <c r="B1107" t="e">
        <f>[2]!주문[[#This Row],[주문처]]</f>
        <v>#REF!</v>
      </c>
      <c r="C1107" t="e">
        <f>[2]!주문[[#This Row],[식사시간]]</f>
        <v>#REF!</v>
      </c>
      <c r="D1107" s="4" t="e">
        <f>[2]!주문[[#This Row],[상품]]</f>
        <v>#REF!</v>
      </c>
      <c r="E1107" t="e">
        <f>[2]!주문[[#This Row],[수량]]</f>
        <v>#REF!</v>
      </c>
    </row>
    <row r="1108" spans="1:5" hidden="1" x14ac:dyDescent="0.4">
      <c r="A1108" s="4" t="e">
        <f>[2]!주문[[#This Row],[납기]]</f>
        <v>#REF!</v>
      </c>
      <c r="B1108" t="e">
        <f>[2]!주문[[#This Row],[주문처]]</f>
        <v>#REF!</v>
      </c>
      <c r="C1108" t="e">
        <f>[2]!주문[[#This Row],[식사시간]]</f>
        <v>#REF!</v>
      </c>
      <c r="D1108" s="4" t="e">
        <f>[2]!주문[[#This Row],[상품]]</f>
        <v>#REF!</v>
      </c>
      <c r="E1108" t="e">
        <f>[2]!주문[[#This Row],[수량]]</f>
        <v>#REF!</v>
      </c>
    </row>
    <row r="1109" spans="1:5" hidden="1" x14ac:dyDescent="0.4">
      <c r="A1109" s="4" t="e">
        <f>[2]!주문[[#This Row],[납기]]</f>
        <v>#REF!</v>
      </c>
      <c r="B1109" t="e">
        <f>[2]!주문[[#This Row],[주문처]]</f>
        <v>#REF!</v>
      </c>
      <c r="C1109" t="e">
        <f>[2]!주문[[#This Row],[식사시간]]</f>
        <v>#REF!</v>
      </c>
      <c r="D1109" s="4" t="e">
        <f>[2]!주문[[#This Row],[상품]]</f>
        <v>#REF!</v>
      </c>
      <c r="E1109" t="e">
        <f>[2]!주문[[#This Row],[수량]]</f>
        <v>#REF!</v>
      </c>
    </row>
    <row r="1110" spans="1:5" hidden="1" x14ac:dyDescent="0.4">
      <c r="A1110" s="4" t="e">
        <f>[2]!주문[[#This Row],[납기]]</f>
        <v>#REF!</v>
      </c>
      <c r="B1110" t="e">
        <f>[2]!주문[[#This Row],[주문처]]</f>
        <v>#REF!</v>
      </c>
      <c r="C1110" t="e">
        <f>[2]!주문[[#This Row],[식사시간]]</f>
        <v>#REF!</v>
      </c>
      <c r="D1110" s="4" t="e">
        <f>[2]!주문[[#This Row],[상품]]</f>
        <v>#REF!</v>
      </c>
      <c r="E1110" t="e">
        <f>[2]!주문[[#This Row],[수량]]</f>
        <v>#REF!</v>
      </c>
    </row>
    <row r="1111" spans="1:5" hidden="1" x14ac:dyDescent="0.4">
      <c r="A1111" s="4" t="e">
        <f>[2]!주문[[#This Row],[납기]]</f>
        <v>#REF!</v>
      </c>
      <c r="B1111" t="e">
        <f>[2]!주문[[#This Row],[주문처]]</f>
        <v>#REF!</v>
      </c>
      <c r="C1111" t="e">
        <f>[2]!주문[[#This Row],[식사시간]]</f>
        <v>#REF!</v>
      </c>
      <c r="D1111" s="4" t="e">
        <f>[2]!주문[[#This Row],[상품]]</f>
        <v>#REF!</v>
      </c>
      <c r="E1111" t="e">
        <f>[2]!주문[[#This Row],[수량]]</f>
        <v>#REF!</v>
      </c>
    </row>
    <row r="1112" spans="1:5" hidden="1" x14ac:dyDescent="0.4">
      <c r="A1112" s="4" t="e">
        <f>[2]!주문[[#This Row],[납기]]</f>
        <v>#REF!</v>
      </c>
      <c r="B1112" t="e">
        <f>[2]!주문[[#This Row],[주문처]]</f>
        <v>#REF!</v>
      </c>
      <c r="C1112" t="e">
        <f>[2]!주문[[#This Row],[식사시간]]</f>
        <v>#REF!</v>
      </c>
      <c r="D1112" s="4" t="e">
        <f>[2]!주문[[#This Row],[상품]]</f>
        <v>#REF!</v>
      </c>
      <c r="E1112" t="e">
        <f>[2]!주문[[#This Row],[수량]]</f>
        <v>#REF!</v>
      </c>
    </row>
    <row r="1113" spans="1:5" hidden="1" x14ac:dyDescent="0.4">
      <c r="A1113" s="4" t="e">
        <f>[2]!주문[[#This Row],[납기]]</f>
        <v>#REF!</v>
      </c>
      <c r="B1113" t="e">
        <f>[2]!주문[[#This Row],[주문처]]</f>
        <v>#REF!</v>
      </c>
      <c r="C1113" t="e">
        <f>[2]!주문[[#This Row],[식사시간]]</f>
        <v>#REF!</v>
      </c>
      <c r="D1113" s="4" t="e">
        <f>[2]!주문[[#This Row],[상품]]</f>
        <v>#REF!</v>
      </c>
      <c r="E1113" t="e">
        <f>[2]!주문[[#This Row],[수량]]</f>
        <v>#REF!</v>
      </c>
    </row>
    <row r="1114" spans="1:5" hidden="1" x14ac:dyDescent="0.4">
      <c r="A1114" s="4" t="e">
        <f>[2]!주문[[#This Row],[납기]]</f>
        <v>#REF!</v>
      </c>
      <c r="B1114" t="e">
        <f>[2]!주문[[#This Row],[주문처]]</f>
        <v>#REF!</v>
      </c>
      <c r="C1114" t="e">
        <f>[2]!주문[[#This Row],[식사시간]]</f>
        <v>#REF!</v>
      </c>
      <c r="D1114" s="4" t="e">
        <f>[2]!주문[[#This Row],[상품]]</f>
        <v>#REF!</v>
      </c>
      <c r="E1114" t="e">
        <f>[2]!주문[[#This Row],[수량]]</f>
        <v>#REF!</v>
      </c>
    </row>
    <row r="1115" spans="1:5" hidden="1" x14ac:dyDescent="0.4">
      <c r="A1115" s="4" t="e">
        <f>[2]!주문[[#This Row],[납기]]</f>
        <v>#REF!</v>
      </c>
      <c r="B1115" t="e">
        <f>[2]!주문[[#This Row],[주문처]]</f>
        <v>#REF!</v>
      </c>
      <c r="C1115" t="e">
        <f>[2]!주문[[#This Row],[식사시간]]</f>
        <v>#REF!</v>
      </c>
      <c r="D1115" s="4" t="e">
        <f>[2]!주문[[#This Row],[상품]]</f>
        <v>#REF!</v>
      </c>
      <c r="E1115" t="e">
        <f>[2]!주문[[#This Row],[수량]]</f>
        <v>#REF!</v>
      </c>
    </row>
    <row r="1116" spans="1:5" hidden="1" x14ac:dyDescent="0.4">
      <c r="A1116" s="4" t="e">
        <f>[2]!주문[[#This Row],[납기]]</f>
        <v>#REF!</v>
      </c>
      <c r="B1116" t="e">
        <f>[2]!주문[[#This Row],[주문처]]</f>
        <v>#REF!</v>
      </c>
      <c r="C1116" t="e">
        <f>[2]!주문[[#This Row],[식사시간]]</f>
        <v>#REF!</v>
      </c>
      <c r="D1116" s="4" t="e">
        <f>[2]!주문[[#This Row],[상품]]</f>
        <v>#REF!</v>
      </c>
      <c r="E1116" t="e">
        <f>[2]!주문[[#This Row],[수량]]</f>
        <v>#REF!</v>
      </c>
    </row>
    <row r="1117" spans="1:5" hidden="1" x14ac:dyDescent="0.4">
      <c r="A1117" s="4" t="e">
        <f>[2]!주문[[#This Row],[납기]]</f>
        <v>#REF!</v>
      </c>
      <c r="B1117" t="e">
        <f>[2]!주문[[#This Row],[주문처]]</f>
        <v>#REF!</v>
      </c>
      <c r="C1117" t="e">
        <f>[2]!주문[[#This Row],[식사시간]]</f>
        <v>#REF!</v>
      </c>
      <c r="D1117" s="4" t="e">
        <f>[2]!주문[[#This Row],[상품]]</f>
        <v>#REF!</v>
      </c>
      <c r="E1117" t="e">
        <f>[2]!주문[[#This Row],[수량]]</f>
        <v>#REF!</v>
      </c>
    </row>
    <row r="1118" spans="1:5" hidden="1" x14ac:dyDescent="0.4">
      <c r="A1118" s="4" t="e">
        <f>[2]!주문[[#This Row],[납기]]</f>
        <v>#REF!</v>
      </c>
      <c r="B1118" t="e">
        <f>[2]!주문[[#This Row],[주문처]]</f>
        <v>#REF!</v>
      </c>
      <c r="C1118" t="e">
        <f>[2]!주문[[#This Row],[식사시간]]</f>
        <v>#REF!</v>
      </c>
      <c r="D1118" s="4" t="e">
        <f>[2]!주문[[#This Row],[상품]]</f>
        <v>#REF!</v>
      </c>
      <c r="E1118" t="e">
        <f>[2]!주문[[#This Row],[수량]]</f>
        <v>#REF!</v>
      </c>
    </row>
    <row r="1119" spans="1:5" hidden="1" x14ac:dyDescent="0.4">
      <c r="A1119" s="4" t="e">
        <f>[2]!주문[[#This Row],[납기]]</f>
        <v>#REF!</v>
      </c>
      <c r="B1119" t="e">
        <f>[2]!주문[[#This Row],[주문처]]</f>
        <v>#REF!</v>
      </c>
      <c r="C1119" t="e">
        <f>[2]!주문[[#This Row],[식사시간]]</f>
        <v>#REF!</v>
      </c>
      <c r="D1119" s="4" t="e">
        <f>[2]!주문[[#This Row],[상품]]</f>
        <v>#REF!</v>
      </c>
      <c r="E1119" t="e">
        <f>[2]!주문[[#This Row],[수량]]</f>
        <v>#REF!</v>
      </c>
    </row>
    <row r="1120" spans="1:5" hidden="1" x14ac:dyDescent="0.4">
      <c r="A1120" s="4" t="e">
        <f>[2]!주문[[#This Row],[납기]]</f>
        <v>#REF!</v>
      </c>
      <c r="B1120" t="e">
        <f>[2]!주문[[#This Row],[주문처]]</f>
        <v>#REF!</v>
      </c>
      <c r="C1120" t="e">
        <f>[2]!주문[[#This Row],[식사시간]]</f>
        <v>#REF!</v>
      </c>
      <c r="D1120" s="4" t="e">
        <f>[2]!주문[[#This Row],[상품]]</f>
        <v>#REF!</v>
      </c>
      <c r="E1120" t="e">
        <f>[2]!주문[[#This Row],[수량]]</f>
        <v>#REF!</v>
      </c>
    </row>
    <row r="1121" spans="1:5" hidden="1" x14ac:dyDescent="0.4">
      <c r="A1121" s="4" t="e">
        <f>[2]!주문[[#This Row],[납기]]</f>
        <v>#REF!</v>
      </c>
      <c r="B1121" t="e">
        <f>[2]!주문[[#This Row],[주문처]]</f>
        <v>#REF!</v>
      </c>
      <c r="C1121" t="e">
        <f>[2]!주문[[#This Row],[식사시간]]</f>
        <v>#REF!</v>
      </c>
      <c r="D1121" s="4" t="e">
        <f>[2]!주문[[#This Row],[상품]]</f>
        <v>#REF!</v>
      </c>
      <c r="E1121" t="e">
        <f>[2]!주문[[#This Row],[수량]]</f>
        <v>#REF!</v>
      </c>
    </row>
    <row r="1122" spans="1:5" hidden="1" x14ac:dyDescent="0.4">
      <c r="A1122" s="4" t="e">
        <f>[2]!주문[[#This Row],[납기]]</f>
        <v>#REF!</v>
      </c>
      <c r="B1122" t="e">
        <f>[2]!주문[[#This Row],[주문처]]</f>
        <v>#REF!</v>
      </c>
      <c r="C1122" t="e">
        <f>[2]!주문[[#This Row],[식사시간]]</f>
        <v>#REF!</v>
      </c>
      <c r="D1122" s="4" t="e">
        <f>[2]!주문[[#This Row],[상품]]</f>
        <v>#REF!</v>
      </c>
      <c r="E1122" t="e">
        <f>[2]!주문[[#This Row],[수량]]</f>
        <v>#REF!</v>
      </c>
    </row>
    <row r="1123" spans="1:5" hidden="1" x14ac:dyDescent="0.4">
      <c r="A1123" s="4" t="e">
        <f>[2]!주문[[#This Row],[납기]]</f>
        <v>#REF!</v>
      </c>
      <c r="B1123" t="e">
        <f>[2]!주문[[#This Row],[주문처]]</f>
        <v>#REF!</v>
      </c>
      <c r="C1123" t="e">
        <f>[2]!주문[[#This Row],[식사시간]]</f>
        <v>#REF!</v>
      </c>
      <c r="D1123" s="4" t="e">
        <f>[2]!주문[[#This Row],[상품]]</f>
        <v>#REF!</v>
      </c>
      <c r="E1123" t="e">
        <f>[2]!주문[[#This Row],[수량]]</f>
        <v>#REF!</v>
      </c>
    </row>
    <row r="1124" spans="1:5" hidden="1" x14ac:dyDescent="0.4">
      <c r="A1124" s="4" t="e">
        <f>[2]!주문[[#This Row],[납기]]</f>
        <v>#REF!</v>
      </c>
      <c r="B1124" t="e">
        <f>[2]!주문[[#This Row],[주문처]]</f>
        <v>#REF!</v>
      </c>
      <c r="C1124" t="e">
        <f>[2]!주문[[#This Row],[식사시간]]</f>
        <v>#REF!</v>
      </c>
      <c r="D1124" s="4" t="e">
        <f>[2]!주문[[#This Row],[상품]]</f>
        <v>#REF!</v>
      </c>
      <c r="E1124" t="e">
        <f>[2]!주문[[#This Row],[수량]]</f>
        <v>#REF!</v>
      </c>
    </row>
    <row r="1125" spans="1:5" hidden="1" x14ac:dyDescent="0.4">
      <c r="A1125" s="4" t="e">
        <f>[2]!주문[[#This Row],[납기]]</f>
        <v>#REF!</v>
      </c>
      <c r="B1125" t="e">
        <f>[2]!주문[[#This Row],[주문처]]</f>
        <v>#REF!</v>
      </c>
      <c r="C1125" t="e">
        <f>[2]!주문[[#This Row],[식사시간]]</f>
        <v>#REF!</v>
      </c>
      <c r="D1125" s="4" t="e">
        <f>[2]!주문[[#This Row],[상품]]</f>
        <v>#REF!</v>
      </c>
      <c r="E1125" t="e">
        <f>[2]!주문[[#This Row],[수량]]</f>
        <v>#REF!</v>
      </c>
    </row>
    <row r="1126" spans="1:5" hidden="1" x14ac:dyDescent="0.4">
      <c r="A1126" s="4" t="e">
        <f>[2]!주문[[#This Row],[납기]]</f>
        <v>#REF!</v>
      </c>
      <c r="B1126" t="e">
        <f>[2]!주문[[#This Row],[주문처]]</f>
        <v>#REF!</v>
      </c>
      <c r="C1126" t="e">
        <f>[2]!주문[[#This Row],[식사시간]]</f>
        <v>#REF!</v>
      </c>
      <c r="D1126" s="4" t="e">
        <f>[2]!주문[[#This Row],[상품]]</f>
        <v>#REF!</v>
      </c>
      <c r="E1126" t="e">
        <f>[2]!주문[[#This Row],[수량]]</f>
        <v>#REF!</v>
      </c>
    </row>
    <row r="1127" spans="1:5" hidden="1" x14ac:dyDescent="0.4">
      <c r="A1127" s="4" t="e">
        <f>[2]!주문[[#This Row],[납기]]</f>
        <v>#REF!</v>
      </c>
      <c r="B1127" t="e">
        <f>[2]!주문[[#This Row],[주문처]]</f>
        <v>#REF!</v>
      </c>
      <c r="C1127" t="e">
        <f>[2]!주문[[#This Row],[식사시간]]</f>
        <v>#REF!</v>
      </c>
      <c r="D1127" s="4" t="e">
        <f>[2]!주문[[#This Row],[상품]]</f>
        <v>#REF!</v>
      </c>
      <c r="E1127" t="e">
        <f>[2]!주문[[#This Row],[수량]]</f>
        <v>#REF!</v>
      </c>
    </row>
    <row r="1128" spans="1:5" hidden="1" x14ac:dyDescent="0.4">
      <c r="A1128" s="4" t="e">
        <f>[2]!주문[[#This Row],[납기]]</f>
        <v>#REF!</v>
      </c>
      <c r="B1128" t="e">
        <f>[2]!주문[[#This Row],[주문처]]</f>
        <v>#REF!</v>
      </c>
      <c r="C1128" t="e">
        <f>[2]!주문[[#This Row],[식사시간]]</f>
        <v>#REF!</v>
      </c>
      <c r="D1128" s="4" t="e">
        <f>[2]!주문[[#This Row],[상품]]</f>
        <v>#REF!</v>
      </c>
      <c r="E1128" t="e">
        <f>[2]!주문[[#This Row],[수량]]</f>
        <v>#REF!</v>
      </c>
    </row>
    <row r="1129" spans="1:5" hidden="1" x14ac:dyDescent="0.4">
      <c r="A1129" s="4" t="e">
        <f>[2]!주문[[#This Row],[납기]]</f>
        <v>#REF!</v>
      </c>
      <c r="B1129" t="e">
        <f>[2]!주문[[#This Row],[주문처]]</f>
        <v>#REF!</v>
      </c>
      <c r="C1129" t="e">
        <f>[2]!주문[[#This Row],[식사시간]]</f>
        <v>#REF!</v>
      </c>
      <c r="D1129" s="4" t="e">
        <f>[2]!주문[[#This Row],[상품]]</f>
        <v>#REF!</v>
      </c>
      <c r="E1129" t="e">
        <f>[2]!주문[[#This Row],[수량]]</f>
        <v>#REF!</v>
      </c>
    </row>
    <row r="1130" spans="1:5" hidden="1" x14ac:dyDescent="0.4">
      <c r="A1130" s="4" t="e">
        <f>[2]!주문[[#This Row],[납기]]</f>
        <v>#REF!</v>
      </c>
      <c r="B1130" t="e">
        <f>[2]!주문[[#This Row],[주문처]]</f>
        <v>#REF!</v>
      </c>
      <c r="C1130" t="e">
        <f>[2]!주문[[#This Row],[식사시간]]</f>
        <v>#REF!</v>
      </c>
      <c r="D1130" s="4" t="e">
        <f>[2]!주문[[#This Row],[상품]]</f>
        <v>#REF!</v>
      </c>
      <c r="E1130" t="e">
        <f>[2]!주문[[#This Row],[수량]]</f>
        <v>#REF!</v>
      </c>
    </row>
    <row r="1131" spans="1:5" hidden="1" x14ac:dyDescent="0.4">
      <c r="A1131" s="4" t="e">
        <f>[2]!주문[[#This Row],[납기]]</f>
        <v>#REF!</v>
      </c>
      <c r="B1131" t="e">
        <f>[2]!주문[[#This Row],[주문처]]</f>
        <v>#REF!</v>
      </c>
      <c r="C1131" t="e">
        <f>[2]!주문[[#This Row],[식사시간]]</f>
        <v>#REF!</v>
      </c>
      <c r="D1131" s="4" t="e">
        <f>[2]!주문[[#This Row],[상품]]</f>
        <v>#REF!</v>
      </c>
      <c r="E1131" t="e">
        <f>[2]!주문[[#This Row],[수량]]</f>
        <v>#REF!</v>
      </c>
    </row>
    <row r="1132" spans="1:5" hidden="1" x14ac:dyDescent="0.4">
      <c r="A1132" s="4" t="e">
        <f>[2]!주문[[#This Row],[납기]]</f>
        <v>#REF!</v>
      </c>
      <c r="B1132" t="e">
        <f>[2]!주문[[#This Row],[주문처]]</f>
        <v>#REF!</v>
      </c>
      <c r="C1132" t="e">
        <f>[2]!주문[[#This Row],[식사시간]]</f>
        <v>#REF!</v>
      </c>
      <c r="D1132" s="4" t="e">
        <f>[2]!주문[[#This Row],[상품]]</f>
        <v>#REF!</v>
      </c>
      <c r="E1132" t="e">
        <f>[2]!주문[[#This Row],[수량]]</f>
        <v>#REF!</v>
      </c>
    </row>
    <row r="1133" spans="1:5" hidden="1" x14ac:dyDescent="0.4">
      <c r="A1133" s="4" t="e">
        <f>[2]!주문[[#This Row],[납기]]</f>
        <v>#REF!</v>
      </c>
      <c r="B1133" t="e">
        <f>[2]!주문[[#This Row],[주문처]]</f>
        <v>#REF!</v>
      </c>
      <c r="C1133" t="e">
        <f>[2]!주문[[#This Row],[식사시간]]</f>
        <v>#REF!</v>
      </c>
      <c r="D1133" s="4" t="e">
        <f>[2]!주문[[#This Row],[상품]]</f>
        <v>#REF!</v>
      </c>
      <c r="E1133" t="e">
        <f>[2]!주문[[#This Row],[수량]]</f>
        <v>#REF!</v>
      </c>
    </row>
    <row r="1134" spans="1:5" hidden="1" x14ac:dyDescent="0.4">
      <c r="A1134" s="4" t="e">
        <f>[2]!주문[[#This Row],[납기]]</f>
        <v>#REF!</v>
      </c>
      <c r="B1134" t="e">
        <f>[2]!주문[[#This Row],[주문처]]</f>
        <v>#REF!</v>
      </c>
      <c r="C1134" t="e">
        <f>[2]!주문[[#This Row],[식사시간]]</f>
        <v>#REF!</v>
      </c>
      <c r="D1134" s="4" t="e">
        <f>[2]!주문[[#This Row],[상품]]</f>
        <v>#REF!</v>
      </c>
      <c r="E1134" t="e">
        <f>[2]!주문[[#This Row],[수량]]</f>
        <v>#REF!</v>
      </c>
    </row>
    <row r="1135" spans="1:5" hidden="1" x14ac:dyDescent="0.4">
      <c r="A1135" s="4" t="e">
        <f>[2]!주문[[#This Row],[납기]]</f>
        <v>#REF!</v>
      </c>
      <c r="B1135" t="e">
        <f>[2]!주문[[#This Row],[주문처]]</f>
        <v>#REF!</v>
      </c>
      <c r="C1135" t="e">
        <f>[2]!주문[[#This Row],[식사시간]]</f>
        <v>#REF!</v>
      </c>
      <c r="D1135" s="4" t="e">
        <f>[2]!주문[[#This Row],[상품]]</f>
        <v>#REF!</v>
      </c>
      <c r="E1135" t="e">
        <f>[2]!주문[[#This Row],[수량]]</f>
        <v>#REF!</v>
      </c>
    </row>
    <row r="1136" spans="1:5" hidden="1" x14ac:dyDescent="0.4">
      <c r="A1136" s="4" t="e">
        <f>[2]!주문[[#This Row],[납기]]</f>
        <v>#REF!</v>
      </c>
      <c r="B1136" t="e">
        <f>[2]!주문[[#This Row],[주문처]]</f>
        <v>#REF!</v>
      </c>
      <c r="C1136" t="e">
        <f>[2]!주문[[#This Row],[식사시간]]</f>
        <v>#REF!</v>
      </c>
      <c r="D1136" s="4" t="e">
        <f>[2]!주문[[#This Row],[상품]]</f>
        <v>#REF!</v>
      </c>
      <c r="E1136" t="e">
        <f>[2]!주문[[#This Row],[수량]]</f>
        <v>#REF!</v>
      </c>
    </row>
    <row r="1137" spans="1:5" hidden="1" x14ac:dyDescent="0.4">
      <c r="A1137" s="4" t="e">
        <f>[2]!주문[[#This Row],[납기]]</f>
        <v>#REF!</v>
      </c>
      <c r="B1137" t="e">
        <f>[2]!주문[[#This Row],[주문처]]</f>
        <v>#REF!</v>
      </c>
      <c r="C1137" t="e">
        <f>[2]!주문[[#This Row],[식사시간]]</f>
        <v>#REF!</v>
      </c>
      <c r="D1137" s="4" t="e">
        <f>[2]!주문[[#This Row],[상품]]</f>
        <v>#REF!</v>
      </c>
      <c r="E1137" t="e">
        <f>[2]!주문[[#This Row],[수량]]</f>
        <v>#REF!</v>
      </c>
    </row>
    <row r="1138" spans="1:5" hidden="1" x14ac:dyDescent="0.4">
      <c r="A1138" s="4" t="e">
        <f>[2]!주문[[#This Row],[납기]]</f>
        <v>#REF!</v>
      </c>
      <c r="B1138" t="e">
        <f>[2]!주문[[#This Row],[주문처]]</f>
        <v>#REF!</v>
      </c>
      <c r="C1138" t="e">
        <f>[2]!주문[[#This Row],[식사시간]]</f>
        <v>#REF!</v>
      </c>
      <c r="D1138" s="4" t="e">
        <f>[2]!주문[[#This Row],[상품]]</f>
        <v>#REF!</v>
      </c>
      <c r="E1138" t="e">
        <f>[2]!주문[[#This Row],[수량]]</f>
        <v>#REF!</v>
      </c>
    </row>
    <row r="1139" spans="1:5" hidden="1" x14ac:dyDescent="0.4">
      <c r="A1139" s="4" t="e">
        <f>[2]!주문[[#This Row],[납기]]</f>
        <v>#REF!</v>
      </c>
      <c r="B1139" t="e">
        <f>[2]!주문[[#This Row],[주문처]]</f>
        <v>#REF!</v>
      </c>
      <c r="C1139" t="e">
        <f>[2]!주문[[#This Row],[식사시간]]</f>
        <v>#REF!</v>
      </c>
      <c r="D1139" s="4" t="e">
        <f>[2]!주문[[#This Row],[상품]]</f>
        <v>#REF!</v>
      </c>
      <c r="E1139" t="e">
        <f>[2]!주문[[#This Row],[수량]]</f>
        <v>#REF!</v>
      </c>
    </row>
    <row r="1140" spans="1:5" hidden="1" x14ac:dyDescent="0.4">
      <c r="A1140" s="4" t="e">
        <f>[2]!주문[[#This Row],[납기]]</f>
        <v>#REF!</v>
      </c>
      <c r="B1140" t="e">
        <f>[2]!주문[[#This Row],[주문처]]</f>
        <v>#REF!</v>
      </c>
      <c r="C1140" t="e">
        <f>[2]!주문[[#This Row],[식사시간]]</f>
        <v>#REF!</v>
      </c>
      <c r="D1140" s="4" t="e">
        <f>[2]!주문[[#This Row],[상품]]</f>
        <v>#REF!</v>
      </c>
      <c r="E1140" t="e">
        <f>[2]!주문[[#This Row],[수량]]</f>
        <v>#REF!</v>
      </c>
    </row>
    <row r="1141" spans="1:5" hidden="1" x14ac:dyDescent="0.4">
      <c r="A1141" s="4" t="e">
        <f>[2]!주문[[#This Row],[납기]]</f>
        <v>#REF!</v>
      </c>
      <c r="B1141" t="e">
        <f>[2]!주문[[#This Row],[주문처]]</f>
        <v>#REF!</v>
      </c>
      <c r="C1141" t="e">
        <f>[2]!주문[[#This Row],[식사시간]]</f>
        <v>#REF!</v>
      </c>
      <c r="D1141" s="4" t="e">
        <f>[2]!주문[[#This Row],[상품]]</f>
        <v>#REF!</v>
      </c>
      <c r="E1141" t="e">
        <f>[2]!주문[[#This Row],[수량]]</f>
        <v>#REF!</v>
      </c>
    </row>
    <row r="1142" spans="1:5" hidden="1" x14ac:dyDescent="0.4">
      <c r="A1142" s="4" t="e">
        <f>[2]!주문[[#This Row],[납기]]</f>
        <v>#REF!</v>
      </c>
      <c r="B1142" t="e">
        <f>[2]!주문[[#This Row],[주문처]]</f>
        <v>#REF!</v>
      </c>
      <c r="C1142" t="e">
        <f>[2]!주문[[#This Row],[식사시간]]</f>
        <v>#REF!</v>
      </c>
      <c r="D1142" s="4" t="e">
        <f>[2]!주문[[#This Row],[상품]]</f>
        <v>#REF!</v>
      </c>
      <c r="E1142" t="e">
        <f>[2]!주문[[#This Row],[수량]]</f>
        <v>#REF!</v>
      </c>
    </row>
    <row r="1143" spans="1:5" hidden="1" x14ac:dyDescent="0.4">
      <c r="A1143" s="4" t="e">
        <f>[2]!주문[[#This Row],[납기]]</f>
        <v>#REF!</v>
      </c>
      <c r="B1143" t="e">
        <f>[2]!주문[[#This Row],[주문처]]</f>
        <v>#REF!</v>
      </c>
      <c r="C1143" t="e">
        <f>[2]!주문[[#This Row],[식사시간]]</f>
        <v>#REF!</v>
      </c>
      <c r="D1143" s="4" t="e">
        <f>[2]!주문[[#This Row],[상품]]</f>
        <v>#REF!</v>
      </c>
      <c r="E1143" t="e">
        <f>[2]!주문[[#This Row],[수량]]</f>
        <v>#REF!</v>
      </c>
    </row>
    <row r="1144" spans="1:5" hidden="1" x14ac:dyDescent="0.4">
      <c r="A1144" s="4" t="e">
        <f>[2]!주문[[#This Row],[납기]]</f>
        <v>#REF!</v>
      </c>
      <c r="B1144" t="e">
        <f>[2]!주문[[#This Row],[주문처]]</f>
        <v>#REF!</v>
      </c>
      <c r="C1144" t="e">
        <f>[2]!주문[[#This Row],[식사시간]]</f>
        <v>#REF!</v>
      </c>
      <c r="D1144" s="4" t="e">
        <f>[2]!주문[[#This Row],[상품]]</f>
        <v>#REF!</v>
      </c>
      <c r="E1144" t="e">
        <f>[2]!주문[[#This Row],[수량]]</f>
        <v>#REF!</v>
      </c>
    </row>
    <row r="1145" spans="1:5" hidden="1" x14ac:dyDescent="0.4">
      <c r="A1145" s="4" t="e">
        <f>[2]!주문[[#This Row],[납기]]</f>
        <v>#REF!</v>
      </c>
      <c r="B1145" t="e">
        <f>[2]!주문[[#This Row],[주문처]]</f>
        <v>#REF!</v>
      </c>
      <c r="C1145" t="e">
        <f>[2]!주문[[#This Row],[식사시간]]</f>
        <v>#REF!</v>
      </c>
      <c r="D1145" s="4" t="e">
        <f>[2]!주문[[#This Row],[상품]]</f>
        <v>#REF!</v>
      </c>
      <c r="E1145" t="e">
        <f>[2]!주문[[#This Row],[수량]]</f>
        <v>#REF!</v>
      </c>
    </row>
    <row r="1146" spans="1:5" hidden="1" x14ac:dyDescent="0.4">
      <c r="A1146" s="4" t="e">
        <f>[2]!주문[[#This Row],[납기]]</f>
        <v>#REF!</v>
      </c>
      <c r="B1146" t="e">
        <f>[2]!주문[[#This Row],[주문처]]</f>
        <v>#REF!</v>
      </c>
      <c r="C1146" t="e">
        <f>[2]!주문[[#This Row],[식사시간]]</f>
        <v>#REF!</v>
      </c>
      <c r="D1146" s="4" t="e">
        <f>[2]!주문[[#This Row],[상품]]</f>
        <v>#REF!</v>
      </c>
      <c r="E1146" t="e">
        <f>[2]!주문[[#This Row],[수량]]</f>
        <v>#REF!</v>
      </c>
    </row>
    <row r="1147" spans="1:5" hidden="1" x14ac:dyDescent="0.4">
      <c r="A1147" s="4" t="e">
        <f>[2]!주문[[#This Row],[납기]]</f>
        <v>#REF!</v>
      </c>
      <c r="B1147" t="e">
        <f>[2]!주문[[#This Row],[주문처]]</f>
        <v>#REF!</v>
      </c>
      <c r="C1147" t="e">
        <f>[2]!주문[[#This Row],[식사시간]]</f>
        <v>#REF!</v>
      </c>
      <c r="D1147" s="4" t="e">
        <f>[2]!주문[[#This Row],[상품]]</f>
        <v>#REF!</v>
      </c>
      <c r="E1147" t="e">
        <f>[2]!주문[[#This Row],[수량]]</f>
        <v>#REF!</v>
      </c>
    </row>
    <row r="1148" spans="1:5" hidden="1" x14ac:dyDescent="0.4">
      <c r="A1148" s="4" t="e">
        <f>[2]!주문[[#This Row],[납기]]</f>
        <v>#REF!</v>
      </c>
      <c r="B1148" t="e">
        <f>[2]!주문[[#This Row],[주문처]]</f>
        <v>#REF!</v>
      </c>
      <c r="C1148" t="e">
        <f>[2]!주문[[#This Row],[식사시간]]</f>
        <v>#REF!</v>
      </c>
      <c r="D1148" s="4" t="e">
        <f>[2]!주문[[#This Row],[상품]]</f>
        <v>#REF!</v>
      </c>
      <c r="E1148" t="e">
        <f>[2]!주문[[#This Row],[수량]]</f>
        <v>#REF!</v>
      </c>
    </row>
    <row r="1149" spans="1:5" hidden="1" x14ac:dyDescent="0.4">
      <c r="A1149" s="4" t="e">
        <f>[2]!주문[[#This Row],[납기]]</f>
        <v>#REF!</v>
      </c>
      <c r="B1149" t="e">
        <f>[2]!주문[[#This Row],[주문처]]</f>
        <v>#REF!</v>
      </c>
      <c r="C1149" t="e">
        <f>[2]!주문[[#This Row],[식사시간]]</f>
        <v>#REF!</v>
      </c>
      <c r="D1149" s="4" t="e">
        <f>[2]!주문[[#This Row],[상품]]</f>
        <v>#REF!</v>
      </c>
      <c r="E1149" t="e">
        <f>[2]!주문[[#This Row],[수량]]</f>
        <v>#REF!</v>
      </c>
    </row>
    <row r="1150" spans="1:5" hidden="1" x14ac:dyDescent="0.4">
      <c r="A1150" s="4" t="e">
        <f>[2]!주문[[#This Row],[납기]]</f>
        <v>#REF!</v>
      </c>
      <c r="B1150" t="e">
        <f>[2]!주문[[#This Row],[주문처]]</f>
        <v>#REF!</v>
      </c>
      <c r="C1150" t="e">
        <f>[2]!주문[[#This Row],[식사시간]]</f>
        <v>#REF!</v>
      </c>
      <c r="D1150" s="4" t="e">
        <f>[2]!주문[[#This Row],[상품]]</f>
        <v>#REF!</v>
      </c>
      <c r="E1150" t="e">
        <f>[2]!주문[[#This Row],[수량]]</f>
        <v>#REF!</v>
      </c>
    </row>
    <row r="1151" spans="1:5" hidden="1" x14ac:dyDescent="0.4">
      <c r="A1151" s="4" t="e">
        <f>[2]!주문[[#This Row],[납기]]</f>
        <v>#REF!</v>
      </c>
      <c r="B1151" t="e">
        <f>[2]!주문[[#This Row],[주문처]]</f>
        <v>#REF!</v>
      </c>
      <c r="C1151" t="e">
        <f>[2]!주문[[#This Row],[식사시간]]</f>
        <v>#REF!</v>
      </c>
      <c r="D1151" s="4" t="e">
        <f>[2]!주문[[#This Row],[상품]]</f>
        <v>#REF!</v>
      </c>
      <c r="E1151" t="e">
        <f>[2]!주문[[#This Row],[수량]]</f>
        <v>#REF!</v>
      </c>
    </row>
    <row r="1152" spans="1:5" hidden="1" x14ac:dyDescent="0.4">
      <c r="A1152" s="4" t="e">
        <f>[2]!주문[[#This Row],[납기]]</f>
        <v>#REF!</v>
      </c>
      <c r="B1152" t="e">
        <f>[2]!주문[[#This Row],[주문처]]</f>
        <v>#REF!</v>
      </c>
      <c r="C1152" t="e">
        <f>[2]!주문[[#This Row],[식사시간]]</f>
        <v>#REF!</v>
      </c>
      <c r="D1152" s="4" t="e">
        <f>[2]!주문[[#This Row],[상품]]</f>
        <v>#REF!</v>
      </c>
      <c r="E1152" t="e">
        <f>[2]!주문[[#This Row],[수량]]</f>
        <v>#REF!</v>
      </c>
    </row>
    <row r="1153" spans="1:5" hidden="1" x14ac:dyDescent="0.4">
      <c r="A1153" s="4" t="e">
        <f>[2]!주문[[#This Row],[납기]]</f>
        <v>#REF!</v>
      </c>
      <c r="B1153" t="e">
        <f>[2]!주문[[#This Row],[주문처]]</f>
        <v>#REF!</v>
      </c>
      <c r="C1153" t="e">
        <f>[2]!주문[[#This Row],[식사시간]]</f>
        <v>#REF!</v>
      </c>
      <c r="D1153" s="4" t="e">
        <f>[2]!주문[[#This Row],[상품]]</f>
        <v>#REF!</v>
      </c>
      <c r="E1153" t="e">
        <f>[2]!주문[[#This Row],[수량]]</f>
        <v>#REF!</v>
      </c>
    </row>
    <row r="1154" spans="1:5" hidden="1" x14ac:dyDescent="0.4">
      <c r="A1154" s="4" t="e">
        <f>[2]!주문[[#This Row],[납기]]</f>
        <v>#REF!</v>
      </c>
      <c r="B1154" t="e">
        <f>[2]!주문[[#This Row],[주문처]]</f>
        <v>#REF!</v>
      </c>
      <c r="C1154" t="e">
        <f>[2]!주문[[#This Row],[식사시간]]</f>
        <v>#REF!</v>
      </c>
      <c r="D1154" s="4" t="e">
        <f>[2]!주문[[#This Row],[상품]]</f>
        <v>#REF!</v>
      </c>
      <c r="E1154" t="e">
        <f>[2]!주문[[#This Row],[수량]]</f>
        <v>#REF!</v>
      </c>
    </row>
    <row r="1155" spans="1:5" hidden="1" x14ac:dyDescent="0.4">
      <c r="A1155" s="4" t="e">
        <f>[2]!주문[[#This Row],[납기]]</f>
        <v>#REF!</v>
      </c>
      <c r="B1155" t="e">
        <f>[2]!주문[[#This Row],[주문처]]</f>
        <v>#REF!</v>
      </c>
      <c r="C1155" t="e">
        <f>[2]!주문[[#This Row],[식사시간]]</f>
        <v>#REF!</v>
      </c>
      <c r="D1155" s="4" t="e">
        <f>[2]!주문[[#This Row],[상품]]</f>
        <v>#REF!</v>
      </c>
      <c r="E1155" t="e">
        <f>[2]!주문[[#This Row],[수량]]</f>
        <v>#REF!</v>
      </c>
    </row>
    <row r="1156" spans="1:5" hidden="1" x14ac:dyDescent="0.4">
      <c r="A1156" s="4" t="e">
        <f>[2]!주문[[#This Row],[납기]]</f>
        <v>#REF!</v>
      </c>
      <c r="B1156" t="e">
        <f>[2]!주문[[#This Row],[주문처]]</f>
        <v>#REF!</v>
      </c>
      <c r="C1156" t="e">
        <f>[2]!주문[[#This Row],[식사시간]]</f>
        <v>#REF!</v>
      </c>
      <c r="D1156" s="4" t="e">
        <f>[2]!주문[[#This Row],[상품]]</f>
        <v>#REF!</v>
      </c>
      <c r="E1156" t="e">
        <f>[2]!주문[[#This Row],[수량]]</f>
        <v>#REF!</v>
      </c>
    </row>
    <row r="1157" spans="1:5" hidden="1" x14ac:dyDescent="0.4">
      <c r="A1157" s="4" t="e">
        <f>[2]!주문[[#This Row],[납기]]</f>
        <v>#REF!</v>
      </c>
      <c r="B1157" t="e">
        <f>[2]!주문[[#This Row],[주문처]]</f>
        <v>#REF!</v>
      </c>
      <c r="C1157" t="e">
        <f>[2]!주문[[#This Row],[식사시간]]</f>
        <v>#REF!</v>
      </c>
      <c r="D1157" s="4" t="e">
        <f>[2]!주문[[#This Row],[상품]]</f>
        <v>#REF!</v>
      </c>
      <c r="E1157" t="e">
        <f>[2]!주문[[#This Row],[수량]]</f>
        <v>#REF!</v>
      </c>
    </row>
    <row r="1158" spans="1:5" hidden="1" x14ac:dyDescent="0.4">
      <c r="A1158" s="4" t="e">
        <f>[2]!주문[[#This Row],[납기]]</f>
        <v>#REF!</v>
      </c>
      <c r="B1158" t="e">
        <f>[2]!주문[[#This Row],[주문처]]</f>
        <v>#REF!</v>
      </c>
      <c r="C1158" t="e">
        <f>[2]!주문[[#This Row],[식사시간]]</f>
        <v>#REF!</v>
      </c>
      <c r="D1158" s="4" t="e">
        <f>[2]!주문[[#This Row],[상품]]</f>
        <v>#REF!</v>
      </c>
      <c r="E1158" t="e">
        <f>[2]!주문[[#This Row],[수량]]</f>
        <v>#REF!</v>
      </c>
    </row>
    <row r="1159" spans="1:5" hidden="1" x14ac:dyDescent="0.4">
      <c r="A1159" s="4" t="e">
        <f>[2]!주문[[#This Row],[납기]]</f>
        <v>#REF!</v>
      </c>
      <c r="B1159" t="e">
        <f>[2]!주문[[#This Row],[주문처]]</f>
        <v>#REF!</v>
      </c>
      <c r="C1159" t="e">
        <f>[2]!주문[[#This Row],[식사시간]]</f>
        <v>#REF!</v>
      </c>
      <c r="D1159" s="4" t="e">
        <f>[2]!주문[[#This Row],[상품]]</f>
        <v>#REF!</v>
      </c>
      <c r="E1159" t="e">
        <f>[2]!주문[[#This Row],[수량]]</f>
        <v>#REF!</v>
      </c>
    </row>
    <row r="1160" spans="1:5" hidden="1" x14ac:dyDescent="0.4">
      <c r="A1160" s="4" t="e">
        <f>[2]!주문[[#This Row],[납기]]</f>
        <v>#REF!</v>
      </c>
      <c r="B1160" t="e">
        <f>[2]!주문[[#This Row],[주문처]]</f>
        <v>#REF!</v>
      </c>
      <c r="C1160" t="e">
        <f>[2]!주문[[#This Row],[식사시간]]</f>
        <v>#REF!</v>
      </c>
      <c r="D1160" s="4" t="e">
        <f>[2]!주문[[#This Row],[상품]]</f>
        <v>#REF!</v>
      </c>
      <c r="E1160" t="e">
        <f>[2]!주문[[#This Row],[수량]]</f>
        <v>#REF!</v>
      </c>
    </row>
    <row r="1161" spans="1:5" hidden="1" x14ac:dyDescent="0.4">
      <c r="A1161" s="4" t="e">
        <f>[2]!주문[[#This Row],[납기]]</f>
        <v>#REF!</v>
      </c>
      <c r="B1161" t="e">
        <f>[2]!주문[[#This Row],[주문처]]</f>
        <v>#REF!</v>
      </c>
      <c r="C1161" t="e">
        <f>[2]!주문[[#This Row],[식사시간]]</f>
        <v>#REF!</v>
      </c>
      <c r="D1161" s="4" t="e">
        <f>[2]!주문[[#This Row],[상품]]</f>
        <v>#REF!</v>
      </c>
      <c r="E1161" t="e">
        <f>[2]!주문[[#This Row],[수량]]</f>
        <v>#REF!</v>
      </c>
    </row>
    <row r="1162" spans="1:5" hidden="1" x14ac:dyDescent="0.4">
      <c r="A1162" s="4" t="e">
        <f>[2]!주문[[#This Row],[납기]]</f>
        <v>#REF!</v>
      </c>
      <c r="B1162" t="e">
        <f>[2]!주문[[#This Row],[주문처]]</f>
        <v>#REF!</v>
      </c>
      <c r="C1162" t="e">
        <f>[2]!주문[[#This Row],[식사시간]]</f>
        <v>#REF!</v>
      </c>
      <c r="D1162" s="4" t="e">
        <f>[2]!주문[[#This Row],[상품]]</f>
        <v>#REF!</v>
      </c>
      <c r="E1162" t="e">
        <f>[2]!주문[[#This Row],[수량]]</f>
        <v>#REF!</v>
      </c>
    </row>
    <row r="1163" spans="1:5" hidden="1" x14ac:dyDescent="0.4">
      <c r="A1163" s="4" t="e">
        <f>[2]!주문[[#This Row],[납기]]</f>
        <v>#REF!</v>
      </c>
      <c r="B1163" t="e">
        <f>[2]!주문[[#This Row],[주문처]]</f>
        <v>#REF!</v>
      </c>
      <c r="C1163" t="e">
        <f>[2]!주문[[#This Row],[식사시간]]</f>
        <v>#REF!</v>
      </c>
      <c r="D1163" s="4" t="e">
        <f>[2]!주문[[#This Row],[상품]]</f>
        <v>#REF!</v>
      </c>
      <c r="E1163" t="e">
        <f>[2]!주문[[#This Row],[수량]]</f>
        <v>#REF!</v>
      </c>
    </row>
    <row r="1164" spans="1:5" hidden="1" x14ac:dyDescent="0.4">
      <c r="A1164" s="4" t="e">
        <f>[2]!주문[[#This Row],[납기]]</f>
        <v>#REF!</v>
      </c>
      <c r="B1164" t="e">
        <f>[2]!주문[[#This Row],[주문처]]</f>
        <v>#REF!</v>
      </c>
      <c r="C1164" t="e">
        <f>[2]!주문[[#This Row],[식사시간]]</f>
        <v>#REF!</v>
      </c>
      <c r="D1164" s="4" t="e">
        <f>[2]!주문[[#This Row],[상품]]</f>
        <v>#REF!</v>
      </c>
      <c r="E1164" t="e">
        <f>[2]!주문[[#This Row],[수량]]</f>
        <v>#REF!</v>
      </c>
    </row>
    <row r="1165" spans="1:5" hidden="1" x14ac:dyDescent="0.4">
      <c r="A1165" s="4" t="e">
        <f>[2]!주문[[#This Row],[납기]]</f>
        <v>#REF!</v>
      </c>
      <c r="B1165" t="e">
        <f>[2]!주문[[#This Row],[주문처]]</f>
        <v>#REF!</v>
      </c>
      <c r="C1165" t="e">
        <f>[2]!주문[[#This Row],[식사시간]]</f>
        <v>#REF!</v>
      </c>
      <c r="D1165" s="4" t="e">
        <f>[2]!주문[[#This Row],[상품]]</f>
        <v>#REF!</v>
      </c>
      <c r="E1165" t="e">
        <f>[2]!주문[[#This Row],[수량]]</f>
        <v>#REF!</v>
      </c>
    </row>
    <row r="1166" spans="1:5" hidden="1" x14ac:dyDescent="0.4">
      <c r="A1166" s="4" t="e">
        <f>[2]!주문[[#This Row],[납기]]</f>
        <v>#REF!</v>
      </c>
      <c r="B1166" t="e">
        <f>[2]!주문[[#This Row],[주문처]]</f>
        <v>#REF!</v>
      </c>
      <c r="C1166" t="e">
        <f>[2]!주문[[#This Row],[식사시간]]</f>
        <v>#REF!</v>
      </c>
      <c r="D1166" s="4" t="e">
        <f>[2]!주문[[#This Row],[상품]]</f>
        <v>#REF!</v>
      </c>
      <c r="E1166" t="e">
        <f>[2]!주문[[#This Row],[수량]]</f>
        <v>#REF!</v>
      </c>
    </row>
    <row r="1167" spans="1:5" hidden="1" x14ac:dyDescent="0.4">
      <c r="A1167" s="4" t="e">
        <f>[2]!주문[[#This Row],[납기]]</f>
        <v>#REF!</v>
      </c>
      <c r="B1167" t="e">
        <f>[2]!주문[[#This Row],[주문처]]</f>
        <v>#REF!</v>
      </c>
      <c r="C1167" t="e">
        <f>[2]!주문[[#This Row],[식사시간]]</f>
        <v>#REF!</v>
      </c>
      <c r="D1167" s="4" t="e">
        <f>[2]!주문[[#This Row],[상품]]</f>
        <v>#REF!</v>
      </c>
      <c r="E1167" t="e">
        <f>[2]!주문[[#This Row],[수량]]</f>
        <v>#REF!</v>
      </c>
    </row>
    <row r="1168" spans="1:5" hidden="1" x14ac:dyDescent="0.4">
      <c r="A1168" s="4" t="e">
        <f>[2]!주문[[#This Row],[납기]]</f>
        <v>#REF!</v>
      </c>
      <c r="B1168" t="e">
        <f>[2]!주문[[#This Row],[주문처]]</f>
        <v>#REF!</v>
      </c>
      <c r="C1168" t="e">
        <f>[2]!주문[[#This Row],[식사시간]]</f>
        <v>#REF!</v>
      </c>
      <c r="D1168" s="4" t="e">
        <f>[2]!주문[[#This Row],[상품]]</f>
        <v>#REF!</v>
      </c>
      <c r="E1168" t="e">
        <f>[2]!주문[[#This Row],[수량]]</f>
        <v>#REF!</v>
      </c>
    </row>
    <row r="1169" spans="1:5" hidden="1" x14ac:dyDescent="0.4">
      <c r="A1169" s="4" t="e">
        <f>[2]!주문[[#This Row],[납기]]</f>
        <v>#REF!</v>
      </c>
      <c r="B1169" t="e">
        <f>[2]!주문[[#This Row],[주문처]]</f>
        <v>#REF!</v>
      </c>
      <c r="C1169" t="e">
        <f>[2]!주문[[#This Row],[식사시간]]</f>
        <v>#REF!</v>
      </c>
      <c r="D1169" s="4" t="e">
        <f>[2]!주문[[#This Row],[상품]]</f>
        <v>#REF!</v>
      </c>
      <c r="E1169" t="e">
        <f>[2]!주문[[#This Row],[수량]]</f>
        <v>#REF!</v>
      </c>
    </row>
    <row r="1170" spans="1:5" hidden="1" x14ac:dyDescent="0.4">
      <c r="A1170" s="4" t="e">
        <f>[2]!주문[[#This Row],[납기]]</f>
        <v>#REF!</v>
      </c>
      <c r="B1170" t="e">
        <f>[2]!주문[[#This Row],[주문처]]</f>
        <v>#REF!</v>
      </c>
      <c r="C1170" t="e">
        <f>[2]!주문[[#This Row],[식사시간]]</f>
        <v>#REF!</v>
      </c>
      <c r="D1170" s="4" t="e">
        <f>[2]!주문[[#This Row],[상품]]</f>
        <v>#REF!</v>
      </c>
      <c r="E1170" t="e">
        <f>[2]!주문[[#This Row],[수량]]</f>
        <v>#REF!</v>
      </c>
    </row>
    <row r="1171" spans="1:5" hidden="1" x14ac:dyDescent="0.4">
      <c r="A1171" s="4" t="e">
        <f>[2]!주문[[#This Row],[납기]]</f>
        <v>#REF!</v>
      </c>
      <c r="B1171" t="e">
        <f>[2]!주문[[#This Row],[주문처]]</f>
        <v>#REF!</v>
      </c>
      <c r="C1171" t="e">
        <f>[2]!주문[[#This Row],[식사시간]]</f>
        <v>#REF!</v>
      </c>
      <c r="D1171" s="4" t="e">
        <f>[2]!주문[[#This Row],[상품]]</f>
        <v>#REF!</v>
      </c>
      <c r="E1171" t="e">
        <f>[2]!주문[[#This Row],[수량]]</f>
        <v>#REF!</v>
      </c>
    </row>
    <row r="1172" spans="1:5" hidden="1" x14ac:dyDescent="0.4">
      <c r="A1172" s="4" t="e">
        <f>[2]!주문[[#This Row],[납기]]</f>
        <v>#REF!</v>
      </c>
      <c r="B1172" t="e">
        <f>[2]!주문[[#This Row],[주문처]]</f>
        <v>#REF!</v>
      </c>
      <c r="C1172" t="e">
        <f>[2]!주문[[#This Row],[식사시간]]</f>
        <v>#REF!</v>
      </c>
      <c r="D1172" s="4" t="e">
        <f>[2]!주문[[#This Row],[상품]]</f>
        <v>#REF!</v>
      </c>
      <c r="E1172" t="e">
        <f>[2]!주문[[#This Row],[수량]]</f>
        <v>#REF!</v>
      </c>
    </row>
    <row r="1173" spans="1:5" hidden="1" x14ac:dyDescent="0.4">
      <c r="A1173" s="4" t="e">
        <f>[2]!주문[[#This Row],[납기]]</f>
        <v>#REF!</v>
      </c>
      <c r="B1173" t="e">
        <f>[2]!주문[[#This Row],[주문처]]</f>
        <v>#REF!</v>
      </c>
      <c r="C1173" t="e">
        <f>[2]!주문[[#This Row],[식사시간]]</f>
        <v>#REF!</v>
      </c>
      <c r="D1173" s="4" t="e">
        <f>[2]!주문[[#This Row],[상품]]</f>
        <v>#REF!</v>
      </c>
      <c r="E1173" t="e">
        <f>[2]!주문[[#This Row],[수량]]</f>
        <v>#REF!</v>
      </c>
    </row>
    <row r="1174" spans="1:5" hidden="1" x14ac:dyDescent="0.4">
      <c r="A1174" s="4" t="e">
        <f>[2]!주문[[#This Row],[납기]]</f>
        <v>#REF!</v>
      </c>
      <c r="B1174" t="e">
        <f>[2]!주문[[#This Row],[주문처]]</f>
        <v>#REF!</v>
      </c>
      <c r="C1174" t="e">
        <f>[2]!주문[[#This Row],[식사시간]]</f>
        <v>#REF!</v>
      </c>
      <c r="D1174" s="4" t="e">
        <f>[2]!주문[[#This Row],[상품]]</f>
        <v>#REF!</v>
      </c>
      <c r="E1174" t="e">
        <f>[2]!주문[[#This Row],[수량]]</f>
        <v>#REF!</v>
      </c>
    </row>
    <row r="1175" spans="1:5" hidden="1" x14ac:dyDescent="0.4">
      <c r="A1175" s="4" t="e">
        <f>[2]!주문[[#This Row],[납기]]</f>
        <v>#REF!</v>
      </c>
      <c r="B1175" t="e">
        <f>[2]!주문[[#This Row],[주문처]]</f>
        <v>#REF!</v>
      </c>
      <c r="C1175" t="e">
        <f>[2]!주문[[#This Row],[식사시간]]</f>
        <v>#REF!</v>
      </c>
      <c r="D1175" s="4" t="e">
        <f>[2]!주문[[#This Row],[상품]]</f>
        <v>#REF!</v>
      </c>
      <c r="E1175" t="e">
        <f>[2]!주문[[#This Row],[수량]]</f>
        <v>#REF!</v>
      </c>
    </row>
    <row r="1176" spans="1:5" hidden="1" x14ac:dyDescent="0.4">
      <c r="A1176" s="4" t="e">
        <f>[2]!주문[[#This Row],[납기]]</f>
        <v>#REF!</v>
      </c>
      <c r="B1176" t="e">
        <f>[2]!주문[[#This Row],[주문처]]</f>
        <v>#REF!</v>
      </c>
      <c r="C1176" t="e">
        <f>[2]!주문[[#This Row],[식사시간]]</f>
        <v>#REF!</v>
      </c>
      <c r="D1176" s="4" t="e">
        <f>[2]!주문[[#This Row],[상품]]</f>
        <v>#REF!</v>
      </c>
      <c r="E1176" t="e">
        <f>[2]!주문[[#This Row],[수량]]</f>
        <v>#REF!</v>
      </c>
    </row>
    <row r="1177" spans="1:5" hidden="1" x14ac:dyDescent="0.4">
      <c r="A1177" s="4" t="e">
        <f>[2]!주문[[#This Row],[납기]]</f>
        <v>#REF!</v>
      </c>
      <c r="B1177" t="e">
        <f>[2]!주문[[#This Row],[주문처]]</f>
        <v>#REF!</v>
      </c>
      <c r="C1177" t="e">
        <f>[2]!주문[[#This Row],[식사시간]]</f>
        <v>#REF!</v>
      </c>
      <c r="D1177" s="4" t="e">
        <f>[2]!주문[[#This Row],[상품]]</f>
        <v>#REF!</v>
      </c>
      <c r="E1177" t="e">
        <f>[2]!주문[[#This Row],[수량]]</f>
        <v>#REF!</v>
      </c>
    </row>
    <row r="1178" spans="1:5" hidden="1" x14ac:dyDescent="0.4">
      <c r="A1178" s="4" t="e">
        <f>[2]!주문[[#This Row],[납기]]</f>
        <v>#REF!</v>
      </c>
      <c r="B1178" t="e">
        <f>[2]!주문[[#This Row],[주문처]]</f>
        <v>#REF!</v>
      </c>
      <c r="C1178" t="e">
        <f>[2]!주문[[#This Row],[식사시간]]</f>
        <v>#REF!</v>
      </c>
      <c r="D1178" s="4" t="e">
        <f>[2]!주문[[#This Row],[상품]]</f>
        <v>#REF!</v>
      </c>
      <c r="E1178" t="e">
        <f>[2]!주문[[#This Row],[수량]]</f>
        <v>#REF!</v>
      </c>
    </row>
    <row r="1179" spans="1:5" hidden="1" x14ac:dyDescent="0.4">
      <c r="A1179" s="4" t="e">
        <f>[2]!주문[[#This Row],[납기]]</f>
        <v>#REF!</v>
      </c>
      <c r="B1179" t="e">
        <f>[2]!주문[[#This Row],[주문처]]</f>
        <v>#REF!</v>
      </c>
      <c r="C1179" t="e">
        <f>[2]!주문[[#This Row],[식사시간]]</f>
        <v>#REF!</v>
      </c>
      <c r="D1179" s="4" t="e">
        <f>[2]!주문[[#This Row],[상품]]</f>
        <v>#REF!</v>
      </c>
      <c r="E1179" t="e">
        <f>[2]!주문[[#This Row],[수량]]</f>
        <v>#REF!</v>
      </c>
    </row>
    <row r="1180" spans="1:5" hidden="1" x14ac:dyDescent="0.4">
      <c r="A1180" s="4" t="e">
        <f>[2]!주문[[#This Row],[납기]]</f>
        <v>#REF!</v>
      </c>
      <c r="B1180" t="e">
        <f>[2]!주문[[#This Row],[주문처]]</f>
        <v>#REF!</v>
      </c>
      <c r="C1180" t="e">
        <f>[2]!주문[[#This Row],[식사시간]]</f>
        <v>#REF!</v>
      </c>
      <c r="D1180" s="4" t="e">
        <f>[2]!주문[[#This Row],[상품]]</f>
        <v>#REF!</v>
      </c>
      <c r="E1180" t="e">
        <f>[2]!주문[[#This Row],[수량]]</f>
        <v>#REF!</v>
      </c>
    </row>
    <row r="1181" spans="1:5" hidden="1" x14ac:dyDescent="0.4">
      <c r="A1181" s="4" t="e">
        <f>[2]!주문[[#This Row],[납기]]</f>
        <v>#REF!</v>
      </c>
      <c r="B1181" t="e">
        <f>[2]!주문[[#This Row],[주문처]]</f>
        <v>#REF!</v>
      </c>
      <c r="C1181" t="e">
        <f>[2]!주문[[#This Row],[식사시간]]</f>
        <v>#REF!</v>
      </c>
      <c r="D1181" s="4" t="e">
        <f>[2]!주문[[#This Row],[상품]]</f>
        <v>#REF!</v>
      </c>
      <c r="E1181" t="e">
        <f>[2]!주문[[#This Row],[수량]]</f>
        <v>#REF!</v>
      </c>
    </row>
    <row r="1182" spans="1:5" hidden="1" x14ac:dyDescent="0.4">
      <c r="A1182" s="4" t="e">
        <f>[2]!주문[[#This Row],[납기]]</f>
        <v>#REF!</v>
      </c>
      <c r="B1182" t="e">
        <f>[2]!주문[[#This Row],[주문처]]</f>
        <v>#REF!</v>
      </c>
      <c r="C1182" t="e">
        <f>[2]!주문[[#This Row],[식사시간]]</f>
        <v>#REF!</v>
      </c>
      <c r="D1182" s="4" t="e">
        <f>[2]!주문[[#This Row],[상품]]</f>
        <v>#REF!</v>
      </c>
      <c r="E1182" t="e">
        <f>[2]!주문[[#This Row],[수량]]</f>
        <v>#REF!</v>
      </c>
    </row>
    <row r="1183" spans="1:5" hidden="1" x14ac:dyDescent="0.4">
      <c r="A1183" s="4" t="e">
        <f>[2]!주문[[#This Row],[납기]]</f>
        <v>#REF!</v>
      </c>
      <c r="B1183" t="e">
        <f>[2]!주문[[#This Row],[주문처]]</f>
        <v>#REF!</v>
      </c>
      <c r="C1183" t="e">
        <f>[2]!주문[[#This Row],[식사시간]]</f>
        <v>#REF!</v>
      </c>
      <c r="D1183" s="4" t="e">
        <f>[2]!주문[[#This Row],[상품]]</f>
        <v>#REF!</v>
      </c>
      <c r="E1183" t="e">
        <f>[2]!주문[[#This Row],[수량]]</f>
        <v>#REF!</v>
      </c>
    </row>
    <row r="1184" spans="1:5" hidden="1" x14ac:dyDescent="0.4">
      <c r="A1184" s="4" t="e">
        <f>[2]!주문[[#This Row],[납기]]</f>
        <v>#REF!</v>
      </c>
      <c r="B1184" t="e">
        <f>[2]!주문[[#This Row],[주문처]]</f>
        <v>#REF!</v>
      </c>
      <c r="C1184" t="e">
        <f>[2]!주문[[#This Row],[식사시간]]</f>
        <v>#REF!</v>
      </c>
      <c r="D1184" s="4" t="e">
        <f>[2]!주문[[#This Row],[상품]]</f>
        <v>#REF!</v>
      </c>
      <c r="E1184" t="e">
        <f>[2]!주문[[#This Row],[수량]]</f>
        <v>#REF!</v>
      </c>
    </row>
    <row r="1185" spans="1:5" hidden="1" x14ac:dyDescent="0.4">
      <c r="A1185" s="4" t="e">
        <f>[2]!주문[[#This Row],[납기]]</f>
        <v>#REF!</v>
      </c>
      <c r="B1185" t="e">
        <f>[2]!주문[[#This Row],[주문처]]</f>
        <v>#REF!</v>
      </c>
      <c r="C1185" t="e">
        <f>[2]!주문[[#This Row],[식사시간]]</f>
        <v>#REF!</v>
      </c>
      <c r="D1185" s="4" t="e">
        <f>[2]!주문[[#This Row],[상품]]</f>
        <v>#REF!</v>
      </c>
      <c r="E1185" t="e">
        <f>[2]!주문[[#This Row],[수량]]</f>
        <v>#REF!</v>
      </c>
    </row>
    <row r="1186" spans="1:5" hidden="1" x14ac:dyDescent="0.4">
      <c r="A1186" s="4" t="e">
        <f>[2]!주문[[#This Row],[납기]]</f>
        <v>#REF!</v>
      </c>
      <c r="B1186" t="e">
        <f>[2]!주문[[#This Row],[주문처]]</f>
        <v>#REF!</v>
      </c>
      <c r="C1186" t="e">
        <f>[2]!주문[[#This Row],[식사시간]]</f>
        <v>#REF!</v>
      </c>
      <c r="D1186" s="4" t="e">
        <f>[2]!주문[[#This Row],[상품]]</f>
        <v>#REF!</v>
      </c>
      <c r="E1186" t="e">
        <f>[2]!주문[[#This Row],[수량]]</f>
        <v>#REF!</v>
      </c>
    </row>
    <row r="1187" spans="1:5" hidden="1" x14ac:dyDescent="0.4">
      <c r="A1187" s="4" t="e">
        <f>[2]!주문[[#This Row],[납기]]</f>
        <v>#REF!</v>
      </c>
      <c r="B1187" t="e">
        <f>[2]!주문[[#This Row],[주문처]]</f>
        <v>#REF!</v>
      </c>
      <c r="C1187" t="e">
        <f>[2]!주문[[#This Row],[식사시간]]</f>
        <v>#REF!</v>
      </c>
      <c r="D1187" s="4" t="e">
        <f>[2]!주문[[#This Row],[상품]]</f>
        <v>#REF!</v>
      </c>
      <c r="E1187" t="e">
        <f>[2]!주문[[#This Row],[수량]]</f>
        <v>#REF!</v>
      </c>
    </row>
    <row r="1188" spans="1:5" hidden="1" x14ac:dyDescent="0.4">
      <c r="A1188" s="4" t="e">
        <f>[2]!주문[[#This Row],[납기]]</f>
        <v>#REF!</v>
      </c>
      <c r="B1188" t="e">
        <f>[2]!주문[[#This Row],[주문처]]</f>
        <v>#REF!</v>
      </c>
      <c r="C1188" t="e">
        <f>[2]!주문[[#This Row],[식사시간]]</f>
        <v>#REF!</v>
      </c>
      <c r="D1188" s="4" t="e">
        <f>[2]!주문[[#This Row],[상품]]</f>
        <v>#REF!</v>
      </c>
      <c r="E1188" t="e">
        <f>[2]!주문[[#This Row],[수량]]</f>
        <v>#REF!</v>
      </c>
    </row>
    <row r="1189" spans="1:5" hidden="1" x14ac:dyDescent="0.4">
      <c r="A1189" s="4" t="e">
        <f>[2]!주문[[#This Row],[납기]]</f>
        <v>#REF!</v>
      </c>
      <c r="B1189" t="e">
        <f>[2]!주문[[#This Row],[주문처]]</f>
        <v>#REF!</v>
      </c>
      <c r="C1189" t="e">
        <f>[2]!주문[[#This Row],[식사시간]]</f>
        <v>#REF!</v>
      </c>
      <c r="D1189" s="4" t="e">
        <f>[2]!주문[[#This Row],[상품]]</f>
        <v>#REF!</v>
      </c>
      <c r="E1189" t="e">
        <f>[2]!주문[[#This Row],[수량]]</f>
        <v>#REF!</v>
      </c>
    </row>
    <row r="1190" spans="1:5" hidden="1" x14ac:dyDescent="0.4">
      <c r="A1190" s="4" t="e">
        <f>[2]!주문[[#This Row],[납기]]</f>
        <v>#REF!</v>
      </c>
      <c r="B1190" t="e">
        <f>[2]!주문[[#This Row],[주문처]]</f>
        <v>#REF!</v>
      </c>
      <c r="C1190" t="e">
        <f>[2]!주문[[#This Row],[식사시간]]</f>
        <v>#REF!</v>
      </c>
      <c r="D1190" s="4" t="e">
        <f>[2]!주문[[#This Row],[상품]]</f>
        <v>#REF!</v>
      </c>
      <c r="E1190" t="e">
        <f>[2]!주문[[#This Row],[수량]]</f>
        <v>#REF!</v>
      </c>
    </row>
    <row r="1191" spans="1:5" hidden="1" x14ac:dyDescent="0.4">
      <c r="A1191" s="4" t="e">
        <f>[2]!주문[[#This Row],[납기]]</f>
        <v>#REF!</v>
      </c>
      <c r="B1191" t="e">
        <f>[2]!주문[[#This Row],[주문처]]</f>
        <v>#REF!</v>
      </c>
      <c r="C1191" t="e">
        <f>[2]!주문[[#This Row],[식사시간]]</f>
        <v>#REF!</v>
      </c>
      <c r="D1191" s="4" t="e">
        <f>[2]!주문[[#This Row],[상품]]</f>
        <v>#REF!</v>
      </c>
      <c r="E1191" t="e">
        <f>[2]!주문[[#This Row],[수량]]</f>
        <v>#REF!</v>
      </c>
    </row>
    <row r="1192" spans="1:5" hidden="1" x14ac:dyDescent="0.4">
      <c r="A1192" s="4" t="e">
        <f>[2]!주문[[#This Row],[납기]]</f>
        <v>#REF!</v>
      </c>
      <c r="B1192" t="e">
        <f>[2]!주문[[#This Row],[주문처]]</f>
        <v>#REF!</v>
      </c>
      <c r="C1192" t="e">
        <f>[2]!주문[[#This Row],[식사시간]]</f>
        <v>#REF!</v>
      </c>
      <c r="D1192" s="4" t="e">
        <f>[2]!주문[[#This Row],[상품]]</f>
        <v>#REF!</v>
      </c>
      <c r="E1192" t="e">
        <f>[2]!주문[[#This Row],[수량]]</f>
        <v>#REF!</v>
      </c>
    </row>
    <row r="1193" spans="1:5" hidden="1" x14ac:dyDescent="0.4">
      <c r="A1193" s="4" t="e">
        <f>[2]!주문[[#This Row],[납기]]</f>
        <v>#REF!</v>
      </c>
      <c r="B1193" t="e">
        <f>[2]!주문[[#This Row],[주문처]]</f>
        <v>#REF!</v>
      </c>
      <c r="C1193" t="e">
        <f>[2]!주문[[#This Row],[식사시간]]</f>
        <v>#REF!</v>
      </c>
      <c r="D1193" s="4" t="e">
        <f>[2]!주문[[#This Row],[상품]]</f>
        <v>#REF!</v>
      </c>
      <c r="E1193" t="e">
        <f>[2]!주문[[#This Row],[수량]]</f>
        <v>#REF!</v>
      </c>
    </row>
    <row r="1194" spans="1:5" hidden="1" x14ac:dyDescent="0.4">
      <c r="A1194" s="4" t="e">
        <f>[2]!주문[[#This Row],[납기]]</f>
        <v>#REF!</v>
      </c>
      <c r="B1194" t="e">
        <f>[2]!주문[[#This Row],[주문처]]</f>
        <v>#REF!</v>
      </c>
      <c r="C1194" t="e">
        <f>[2]!주문[[#This Row],[식사시간]]</f>
        <v>#REF!</v>
      </c>
      <c r="D1194" s="4" t="e">
        <f>[2]!주문[[#This Row],[상품]]</f>
        <v>#REF!</v>
      </c>
      <c r="E1194" t="e">
        <f>[2]!주문[[#This Row],[수량]]</f>
        <v>#REF!</v>
      </c>
    </row>
    <row r="1195" spans="1:5" hidden="1" x14ac:dyDescent="0.4">
      <c r="A1195" s="4" t="e">
        <f>[2]!주문[[#This Row],[납기]]</f>
        <v>#REF!</v>
      </c>
      <c r="B1195" t="e">
        <f>[2]!주문[[#This Row],[주문처]]</f>
        <v>#REF!</v>
      </c>
      <c r="C1195" t="e">
        <f>[2]!주문[[#This Row],[식사시간]]</f>
        <v>#REF!</v>
      </c>
      <c r="D1195" s="4" t="e">
        <f>[2]!주문[[#This Row],[상품]]</f>
        <v>#REF!</v>
      </c>
      <c r="E1195" t="e">
        <f>[2]!주문[[#This Row],[수량]]</f>
        <v>#REF!</v>
      </c>
    </row>
    <row r="1196" spans="1:5" hidden="1" x14ac:dyDescent="0.4">
      <c r="A1196" s="4" t="e">
        <f>[2]!주문[[#This Row],[납기]]</f>
        <v>#REF!</v>
      </c>
      <c r="B1196" t="e">
        <f>[2]!주문[[#This Row],[주문처]]</f>
        <v>#REF!</v>
      </c>
      <c r="C1196" t="e">
        <f>[2]!주문[[#This Row],[식사시간]]</f>
        <v>#REF!</v>
      </c>
      <c r="D1196" s="4" t="e">
        <f>[2]!주문[[#This Row],[상품]]</f>
        <v>#REF!</v>
      </c>
      <c r="E1196" t="e">
        <f>[2]!주문[[#This Row],[수량]]</f>
        <v>#REF!</v>
      </c>
    </row>
    <row r="1197" spans="1:5" hidden="1" x14ac:dyDescent="0.4">
      <c r="A1197" s="4" t="e">
        <f>[2]!주문[[#This Row],[납기]]</f>
        <v>#REF!</v>
      </c>
      <c r="B1197" t="e">
        <f>[2]!주문[[#This Row],[주문처]]</f>
        <v>#REF!</v>
      </c>
      <c r="C1197" t="e">
        <f>[2]!주문[[#This Row],[식사시간]]</f>
        <v>#REF!</v>
      </c>
      <c r="D1197" s="4" t="e">
        <f>[2]!주문[[#This Row],[상품]]</f>
        <v>#REF!</v>
      </c>
      <c r="E1197" t="e">
        <f>[2]!주문[[#This Row],[수량]]</f>
        <v>#REF!</v>
      </c>
    </row>
    <row r="1198" spans="1:5" hidden="1" x14ac:dyDescent="0.4">
      <c r="A1198" s="4" t="e">
        <f>[2]!주문[[#This Row],[납기]]</f>
        <v>#REF!</v>
      </c>
      <c r="B1198" t="e">
        <f>[2]!주문[[#This Row],[주문처]]</f>
        <v>#REF!</v>
      </c>
      <c r="C1198" t="e">
        <f>[2]!주문[[#This Row],[식사시간]]</f>
        <v>#REF!</v>
      </c>
      <c r="D1198" s="4" t="e">
        <f>[2]!주문[[#This Row],[상품]]</f>
        <v>#REF!</v>
      </c>
      <c r="E1198" t="e">
        <f>[2]!주문[[#This Row],[수량]]</f>
        <v>#REF!</v>
      </c>
    </row>
    <row r="1199" spans="1:5" hidden="1" x14ac:dyDescent="0.4">
      <c r="A1199" s="4" t="e">
        <f>[2]!주문[[#This Row],[납기]]</f>
        <v>#REF!</v>
      </c>
      <c r="B1199" t="e">
        <f>[2]!주문[[#This Row],[주문처]]</f>
        <v>#REF!</v>
      </c>
      <c r="C1199" t="e">
        <f>[2]!주문[[#This Row],[식사시간]]</f>
        <v>#REF!</v>
      </c>
      <c r="D1199" s="4" t="e">
        <f>[2]!주문[[#This Row],[상품]]</f>
        <v>#REF!</v>
      </c>
      <c r="E1199" t="e">
        <f>[2]!주문[[#This Row],[수량]]</f>
        <v>#REF!</v>
      </c>
    </row>
    <row r="1200" spans="1:5" hidden="1" x14ac:dyDescent="0.4">
      <c r="A1200" s="4" t="e">
        <f>[2]!주문[[#This Row],[납기]]</f>
        <v>#REF!</v>
      </c>
      <c r="B1200" t="e">
        <f>[2]!주문[[#This Row],[주문처]]</f>
        <v>#REF!</v>
      </c>
      <c r="C1200" t="e">
        <f>[2]!주문[[#This Row],[식사시간]]</f>
        <v>#REF!</v>
      </c>
      <c r="D1200" s="4" t="e">
        <f>[2]!주문[[#This Row],[상품]]</f>
        <v>#REF!</v>
      </c>
      <c r="E1200" t="e">
        <f>[2]!주문[[#This Row],[수량]]</f>
        <v>#REF!</v>
      </c>
    </row>
    <row r="1201" spans="1:5" hidden="1" x14ac:dyDescent="0.4">
      <c r="A1201" s="4" t="e">
        <f>[2]!주문[[#This Row],[납기]]</f>
        <v>#REF!</v>
      </c>
      <c r="B1201" t="e">
        <f>[2]!주문[[#This Row],[주문처]]</f>
        <v>#REF!</v>
      </c>
      <c r="C1201" t="e">
        <f>[2]!주문[[#This Row],[식사시간]]</f>
        <v>#REF!</v>
      </c>
      <c r="D1201" s="4" t="e">
        <f>[2]!주문[[#This Row],[상품]]</f>
        <v>#REF!</v>
      </c>
      <c r="E1201" t="e">
        <f>[2]!주문[[#This Row],[수량]]</f>
        <v>#REF!</v>
      </c>
    </row>
    <row r="1202" spans="1:5" hidden="1" x14ac:dyDescent="0.4">
      <c r="A1202" s="4" t="e">
        <f>[2]!주문[[#This Row],[납기]]</f>
        <v>#REF!</v>
      </c>
      <c r="B1202" t="e">
        <f>[2]!주문[[#This Row],[주문처]]</f>
        <v>#REF!</v>
      </c>
      <c r="C1202" t="e">
        <f>[2]!주문[[#This Row],[식사시간]]</f>
        <v>#REF!</v>
      </c>
      <c r="D1202" s="4" t="e">
        <f>[2]!주문[[#This Row],[상품]]</f>
        <v>#REF!</v>
      </c>
      <c r="E1202" t="e">
        <f>[2]!주문[[#This Row],[수량]]</f>
        <v>#REF!</v>
      </c>
    </row>
    <row r="1203" spans="1:5" hidden="1" x14ac:dyDescent="0.4">
      <c r="A1203" s="4" t="e">
        <f>[2]!주문[[#This Row],[납기]]</f>
        <v>#REF!</v>
      </c>
      <c r="B1203" t="e">
        <f>[2]!주문[[#This Row],[주문처]]</f>
        <v>#REF!</v>
      </c>
      <c r="C1203" t="e">
        <f>[2]!주문[[#This Row],[식사시간]]</f>
        <v>#REF!</v>
      </c>
      <c r="D1203" s="4" t="e">
        <f>[2]!주문[[#This Row],[상품]]</f>
        <v>#REF!</v>
      </c>
      <c r="E1203" t="e">
        <f>[2]!주문[[#This Row],[수량]]</f>
        <v>#REF!</v>
      </c>
    </row>
    <row r="1204" spans="1:5" hidden="1" x14ac:dyDescent="0.4">
      <c r="A1204" s="4" t="e">
        <f>[2]!주문[[#This Row],[납기]]</f>
        <v>#REF!</v>
      </c>
      <c r="B1204" t="e">
        <f>[2]!주문[[#This Row],[주문처]]</f>
        <v>#REF!</v>
      </c>
      <c r="C1204" t="e">
        <f>[2]!주문[[#This Row],[식사시간]]</f>
        <v>#REF!</v>
      </c>
      <c r="D1204" s="4" t="e">
        <f>[2]!주문[[#This Row],[상품]]</f>
        <v>#REF!</v>
      </c>
      <c r="E1204" t="e">
        <f>[2]!주문[[#This Row],[수량]]</f>
        <v>#REF!</v>
      </c>
    </row>
    <row r="1205" spans="1:5" hidden="1" x14ac:dyDescent="0.4">
      <c r="A1205" s="4" t="e">
        <f>[2]!주문[[#This Row],[납기]]</f>
        <v>#REF!</v>
      </c>
      <c r="B1205" t="e">
        <f>[2]!주문[[#This Row],[주문처]]</f>
        <v>#REF!</v>
      </c>
      <c r="C1205" t="e">
        <f>[2]!주문[[#This Row],[식사시간]]</f>
        <v>#REF!</v>
      </c>
      <c r="D1205" s="4" t="e">
        <f>[2]!주문[[#This Row],[상품]]</f>
        <v>#REF!</v>
      </c>
      <c r="E1205" t="e">
        <f>[2]!주문[[#This Row],[수량]]</f>
        <v>#REF!</v>
      </c>
    </row>
    <row r="1206" spans="1:5" hidden="1" x14ac:dyDescent="0.4">
      <c r="A1206" s="4" t="e">
        <f>[2]!주문[[#This Row],[납기]]</f>
        <v>#REF!</v>
      </c>
      <c r="B1206" t="e">
        <f>[2]!주문[[#This Row],[주문처]]</f>
        <v>#REF!</v>
      </c>
      <c r="C1206" t="e">
        <f>[2]!주문[[#This Row],[식사시간]]</f>
        <v>#REF!</v>
      </c>
      <c r="D1206" s="4" t="e">
        <f>[2]!주문[[#This Row],[상품]]</f>
        <v>#REF!</v>
      </c>
      <c r="E1206" t="e">
        <f>[2]!주문[[#This Row],[수량]]</f>
        <v>#REF!</v>
      </c>
    </row>
    <row r="1207" spans="1:5" hidden="1" x14ac:dyDescent="0.4">
      <c r="A1207" s="4" t="e">
        <f>[2]!주문[[#This Row],[납기]]</f>
        <v>#REF!</v>
      </c>
      <c r="B1207" t="e">
        <f>[2]!주문[[#This Row],[주문처]]</f>
        <v>#REF!</v>
      </c>
      <c r="C1207" t="e">
        <f>[2]!주문[[#This Row],[식사시간]]</f>
        <v>#REF!</v>
      </c>
      <c r="D1207" s="4" t="e">
        <f>[2]!주문[[#This Row],[상품]]</f>
        <v>#REF!</v>
      </c>
      <c r="E1207" t="e">
        <f>[2]!주문[[#This Row],[수량]]</f>
        <v>#REF!</v>
      </c>
    </row>
    <row r="1208" spans="1:5" hidden="1" x14ac:dyDescent="0.4">
      <c r="A1208" s="4" t="e">
        <f>[2]!주문[[#This Row],[납기]]</f>
        <v>#REF!</v>
      </c>
      <c r="B1208" t="e">
        <f>[2]!주문[[#This Row],[주문처]]</f>
        <v>#REF!</v>
      </c>
      <c r="C1208" t="e">
        <f>[2]!주문[[#This Row],[식사시간]]</f>
        <v>#REF!</v>
      </c>
      <c r="D1208" s="4" t="e">
        <f>[2]!주문[[#This Row],[상품]]</f>
        <v>#REF!</v>
      </c>
      <c r="E1208" t="e">
        <f>[2]!주문[[#This Row],[수량]]</f>
        <v>#REF!</v>
      </c>
    </row>
    <row r="1209" spans="1:5" hidden="1" x14ac:dyDescent="0.4">
      <c r="A1209" s="4" t="e">
        <f>[2]!주문[[#This Row],[납기]]</f>
        <v>#REF!</v>
      </c>
      <c r="B1209" t="e">
        <f>[2]!주문[[#This Row],[주문처]]</f>
        <v>#REF!</v>
      </c>
      <c r="C1209" t="e">
        <f>[2]!주문[[#This Row],[식사시간]]</f>
        <v>#REF!</v>
      </c>
      <c r="D1209" s="4" t="e">
        <f>[2]!주문[[#This Row],[상품]]</f>
        <v>#REF!</v>
      </c>
      <c r="E1209" t="e">
        <f>[2]!주문[[#This Row],[수량]]</f>
        <v>#REF!</v>
      </c>
    </row>
    <row r="1210" spans="1:5" hidden="1" x14ac:dyDescent="0.4">
      <c r="A1210" s="4" t="e">
        <f>[2]!주문[[#This Row],[납기]]</f>
        <v>#REF!</v>
      </c>
      <c r="B1210" t="e">
        <f>[2]!주문[[#This Row],[주문처]]</f>
        <v>#REF!</v>
      </c>
      <c r="C1210" t="e">
        <f>[2]!주문[[#This Row],[식사시간]]</f>
        <v>#REF!</v>
      </c>
      <c r="D1210" s="4" t="e">
        <f>[2]!주문[[#This Row],[상품]]</f>
        <v>#REF!</v>
      </c>
      <c r="E1210" t="e">
        <f>[2]!주문[[#This Row],[수량]]</f>
        <v>#REF!</v>
      </c>
    </row>
    <row r="1211" spans="1:5" hidden="1" x14ac:dyDescent="0.4">
      <c r="A1211" s="4" t="e">
        <f>[2]!주문[[#This Row],[납기]]</f>
        <v>#REF!</v>
      </c>
      <c r="B1211" t="e">
        <f>[2]!주문[[#This Row],[주문처]]</f>
        <v>#REF!</v>
      </c>
      <c r="C1211" t="e">
        <f>[2]!주문[[#This Row],[식사시간]]</f>
        <v>#REF!</v>
      </c>
      <c r="D1211" s="4" t="e">
        <f>[2]!주문[[#This Row],[상품]]</f>
        <v>#REF!</v>
      </c>
      <c r="E1211" t="e">
        <f>[2]!주문[[#This Row],[수량]]</f>
        <v>#REF!</v>
      </c>
    </row>
    <row r="1212" spans="1:5" hidden="1" x14ac:dyDescent="0.4">
      <c r="A1212" s="4" t="e">
        <f>[2]!주문[[#This Row],[납기]]</f>
        <v>#REF!</v>
      </c>
      <c r="B1212" t="e">
        <f>[2]!주문[[#This Row],[주문처]]</f>
        <v>#REF!</v>
      </c>
      <c r="C1212" t="e">
        <f>[2]!주문[[#This Row],[식사시간]]</f>
        <v>#REF!</v>
      </c>
      <c r="D1212" s="4" t="e">
        <f>[2]!주문[[#This Row],[상품]]</f>
        <v>#REF!</v>
      </c>
      <c r="E1212" t="e">
        <f>[2]!주문[[#This Row],[수량]]</f>
        <v>#REF!</v>
      </c>
    </row>
    <row r="1213" spans="1:5" hidden="1" x14ac:dyDescent="0.4">
      <c r="A1213" s="4" t="e">
        <f>[2]!주문[[#This Row],[납기]]</f>
        <v>#REF!</v>
      </c>
      <c r="B1213" t="e">
        <f>[2]!주문[[#This Row],[주문처]]</f>
        <v>#REF!</v>
      </c>
      <c r="C1213" t="e">
        <f>[2]!주문[[#This Row],[식사시간]]</f>
        <v>#REF!</v>
      </c>
      <c r="D1213" s="4" t="e">
        <f>[2]!주문[[#This Row],[상품]]</f>
        <v>#REF!</v>
      </c>
      <c r="E1213" t="e">
        <f>[2]!주문[[#This Row],[수량]]</f>
        <v>#REF!</v>
      </c>
    </row>
    <row r="1214" spans="1:5" hidden="1" x14ac:dyDescent="0.4">
      <c r="A1214" s="4" t="e">
        <f>[2]!주문[[#This Row],[납기]]</f>
        <v>#REF!</v>
      </c>
      <c r="B1214" t="e">
        <f>[2]!주문[[#This Row],[주문처]]</f>
        <v>#REF!</v>
      </c>
      <c r="C1214" t="e">
        <f>[2]!주문[[#This Row],[식사시간]]</f>
        <v>#REF!</v>
      </c>
      <c r="D1214" s="4" t="e">
        <f>[2]!주문[[#This Row],[상품]]</f>
        <v>#REF!</v>
      </c>
      <c r="E1214" t="e">
        <f>[2]!주문[[#This Row],[수량]]</f>
        <v>#REF!</v>
      </c>
    </row>
    <row r="1215" spans="1:5" hidden="1" x14ac:dyDescent="0.4">
      <c r="A1215" s="4" t="e">
        <f>[2]!주문[[#This Row],[납기]]</f>
        <v>#REF!</v>
      </c>
      <c r="B1215" t="e">
        <f>[2]!주문[[#This Row],[주문처]]</f>
        <v>#REF!</v>
      </c>
      <c r="C1215" t="e">
        <f>[2]!주문[[#This Row],[식사시간]]</f>
        <v>#REF!</v>
      </c>
      <c r="D1215" s="4" t="e">
        <f>[2]!주문[[#This Row],[상품]]</f>
        <v>#REF!</v>
      </c>
      <c r="E1215" t="e">
        <f>[2]!주문[[#This Row],[수량]]</f>
        <v>#REF!</v>
      </c>
    </row>
    <row r="1216" spans="1:5" hidden="1" x14ac:dyDescent="0.4">
      <c r="A1216" s="4" t="e">
        <f>[2]!주문[[#This Row],[납기]]</f>
        <v>#REF!</v>
      </c>
      <c r="B1216" t="e">
        <f>[2]!주문[[#This Row],[주문처]]</f>
        <v>#REF!</v>
      </c>
      <c r="C1216" t="e">
        <f>[2]!주문[[#This Row],[식사시간]]</f>
        <v>#REF!</v>
      </c>
      <c r="D1216" s="4" t="e">
        <f>[2]!주문[[#This Row],[상품]]</f>
        <v>#REF!</v>
      </c>
      <c r="E1216" t="e">
        <f>[2]!주문[[#This Row],[수량]]</f>
        <v>#REF!</v>
      </c>
    </row>
    <row r="1217" spans="1:5" hidden="1" x14ac:dyDescent="0.4">
      <c r="A1217" s="4" t="e">
        <f>[2]!주문[[#This Row],[납기]]</f>
        <v>#REF!</v>
      </c>
      <c r="B1217" t="e">
        <f>[2]!주문[[#This Row],[주문처]]</f>
        <v>#REF!</v>
      </c>
      <c r="C1217" t="e">
        <f>[2]!주문[[#This Row],[식사시간]]</f>
        <v>#REF!</v>
      </c>
      <c r="D1217" s="4" t="e">
        <f>[2]!주문[[#This Row],[상품]]</f>
        <v>#REF!</v>
      </c>
      <c r="E1217" t="e">
        <f>[2]!주문[[#This Row],[수량]]</f>
        <v>#REF!</v>
      </c>
    </row>
    <row r="1218" spans="1:5" hidden="1" x14ac:dyDescent="0.4">
      <c r="A1218" s="4" t="e">
        <f>[2]!주문[[#This Row],[납기]]</f>
        <v>#REF!</v>
      </c>
      <c r="B1218" t="e">
        <f>[2]!주문[[#This Row],[주문처]]</f>
        <v>#REF!</v>
      </c>
      <c r="C1218" t="e">
        <f>[2]!주문[[#This Row],[식사시간]]</f>
        <v>#REF!</v>
      </c>
      <c r="D1218" s="4" t="e">
        <f>[2]!주문[[#This Row],[상품]]</f>
        <v>#REF!</v>
      </c>
      <c r="E1218" t="e">
        <f>[2]!주문[[#This Row],[수량]]</f>
        <v>#REF!</v>
      </c>
    </row>
    <row r="1219" spans="1:5" hidden="1" x14ac:dyDescent="0.4">
      <c r="A1219" s="4" t="e">
        <f>[2]!주문[[#This Row],[납기]]</f>
        <v>#REF!</v>
      </c>
      <c r="B1219" t="e">
        <f>[2]!주문[[#This Row],[주문처]]</f>
        <v>#REF!</v>
      </c>
      <c r="C1219" t="e">
        <f>[2]!주문[[#This Row],[식사시간]]</f>
        <v>#REF!</v>
      </c>
      <c r="D1219" s="4" t="e">
        <f>[2]!주문[[#This Row],[상품]]</f>
        <v>#REF!</v>
      </c>
      <c r="E1219" t="e">
        <f>[2]!주문[[#This Row],[수량]]</f>
        <v>#REF!</v>
      </c>
    </row>
    <row r="1220" spans="1:5" hidden="1" x14ac:dyDescent="0.4">
      <c r="A1220" s="4" t="e">
        <f>[2]!주문[[#This Row],[납기]]</f>
        <v>#REF!</v>
      </c>
      <c r="B1220" t="e">
        <f>[2]!주문[[#This Row],[주문처]]</f>
        <v>#REF!</v>
      </c>
      <c r="C1220" t="e">
        <f>[2]!주문[[#This Row],[식사시간]]</f>
        <v>#REF!</v>
      </c>
      <c r="D1220" s="4" t="e">
        <f>[2]!주문[[#This Row],[상품]]</f>
        <v>#REF!</v>
      </c>
      <c r="E1220" t="e">
        <f>[2]!주문[[#This Row],[수량]]</f>
        <v>#REF!</v>
      </c>
    </row>
    <row r="1221" spans="1:5" hidden="1" x14ac:dyDescent="0.4">
      <c r="A1221" s="4" t="e">
        <f>[2]!주문[[#This Row],[납기]]</f>
        <v>#REF!</v>
      </c>
      <c r="B1221" t="e">
        <f>[2]!주문[[#This Row],[주문처]]</f>
        <v>#REF!</v>
      </c>
      <c r="C1221" t="e">
        <f>[2]!주문[[#This Row],[식사시간]]</f>
        <v>#REF!</v>
      </c>
      <c r="D1221" s="4" t="e">
        <f>[2]!주문[[#This Row],[상품]]</f>
        <v>#REF!</v>
      </c>
      <c r="E1221" t="e">
        <f>[2]!주문[[#This Row],[수량]]</f>
        <v>#REF!</v>
      </c>
    </row>
    <row r="1222" spans="1:5" hidden="1" x14ac:dyDescent="0.4">
      <c r="A1222" s="4" t="e">
        <f>[2]!주문[[#This Row],[납기]]</f>
        <v>#REF!</v>
      </c>
      <c r="B1222" t="e">
        <f>[2]!주문[[#This Row],[주문처]]</f>
        <v>#REF!</v>
      </c>
      <c r="C1222" t="e">
        <f>[2]!주문[[#This Row],[식사시간]]</f>
        <v>#REF!</v>
      </c>
      <c r="D1222" s="4" t="e">
        <f>[2]!주문[[#This Row],[상품]]</f>
        <v>#REF!</v>
      </c>
      <c r="E1222" t="e">
        <f>[2]!주문[[#This Row],[수량]]</f>
        <v>#REF!</v>
      </c>
    </row>
    <row r="1223" spans="1:5" hidden="1" x14ac:dyDescent="0.4">
      <c r="A1223" s="4" t="e">
        <f>[2]!주문[[#This Row],[납기]]</f>
        <v>#REF!</v>
      </c>
      <c r="B1223" t="e">
        <f>[2]!주문[[#This Row],[주문처]]</f>
        <v>#REF!</v>
      </c>
      <c r="C1223" t="e">
        <f>[2]!주문[[#This Row],[식사시간]]</f>
        <v>#REF!</v>
      </c>
      <c r="D1223" s="4" t="e">
        <f>[2]!주문[[#This Row],[상품]]</f>
        <v>#REF!</v>
      </c>
      <c r="E1223" t="e">
        <f>[2]!주문[[#This Row],[수량]]</f>
        <v>#REF!</v>
      </c>
    </row>
    <row r="1224" spans="1:5" hidden="1" x14ac:dyDescent="0.4">
      <c r="A1224" s="4" t="e">
        <f>[2]!주문[[#This Row],[납기]]</f>
        <v>#REF!</v>
      </c>
      <c r="B1224" t="e">
        <f>[2]!주문[[#This Row],[주문처]]</f>
        <v>#REF!</v>
      </c>
      <c r="C1224" t="e">
        <f>[2]!주문[[#This Row],[식사시간]]</f>
        <v>#REF!</v>
      </c>
      <c r="D1224" s="4" t="e">
        <f>[2]!주문[[#This Row],[상품]]</f>
        <v>#REF!</v>
      </c>
      <c r="E1224" t="e">
        <f>[2]!주문[[#This Row],[수량]]</f>
        <v>#REF!</v>
      </c>
    </row>
    <row r="1225" spans="1:5" hidden="1" x14ac:dyDescent="0.4">
      <c r="A1225" s="4" t="e">
        <f>[2]!주문[[#This Row],[납기]]</f>
        <v>#REF!</v>
      </c>
      <c r="B1225" t="e">
        <f>[2]!주문[[#This Row],[주문처]]</f>
        <v>#REF!</v>
      </c>
      <c r="C1225" t="e">
        <f>[2]!주문[[#This Row],[식사시간]]</f>
        <v>#REF!</v>
      </c>
      <c r="D1225" s="4" t="e">
        <f>[2]!주문[[#This Row],[상품]]</f>
        <v>#REF!</v>
      </c>
      <c r="E1225" t="e">
        <f>[2]!주문[[#This Row],[수량]]</f>
        <v>#REF!</v>
      </c>
    </row>
    <row r="1226" spans="1:5" hidden="1" x14ac:dyDescent="0.4">
      <c r="A1226" s="4" t="e">
        <f>[2]!주문[[#This Row],[납기]]</f>
        <v>#REF!</v>
      </c>
      <c r="B1226" t="e">
        <f>[2]!주문[[#This Row],[주문처]]</f>
        <v>#REF!</v>
      </c>
      <c r="C1226" t="e">
        <f>[2]!주문[[#This Row],[식사시간]]</f>
        <v>#REF!</v>
      </c>
      <c r="D1226" s="4" t="e">
        <f>[2]!주문[[#This Row],[상품]]</f>
        <v>#REF!</v>
      </c>
      <c r="E1226" t="e">
        <f>[2]!주문[[#This Row],[수량]]</f>
        <v>#REF!</v>
      </c>
    </row>
    <row r="1227" spans="1:5" hidden="1" x14ac:dyDescent="0.4">
      <c r="A1227" s="4" t="e">
        <f>[2]!주문[[#This Row],[납기]]</f>
        <v>#REF!</v>
      </c>
      <c r="B1227" t="e">
        <f>[2]!주문[[#This Row],[주문처]]</f>
        <v>#REF!</v>
      </c>
      <c r="C1227" t="e">
        <f>[2]!주문[[#This Row],[식사시간]]</f>
        <v>#REF!</v>
      </c>
      <c r="D1227" s="4" t="e">
        <f>[2]!주문[[#This Row],[상품]]</f>
        <v>#REF!</v>
      </c>
      <c r="E1227" t="e">
        <f>[2]!주문[[#This Row],[수량]]</f>
        <v>#REF!</v>
      </c>
    </row>
    <row r="1228" spans="1:5" hidden="1" x14ac:dyDescent="0.4">
      <c r="A1228" s="4" t="e">
        <f>[2]!주문[[#This Row],[납기]]</f>
        <v>#REF!</v>
      </c>
      <c r="B1228" t="e">
        <f>[2]!주문[[#This Row],[주문처]]</f>
        <v>#REF!</v>
      </c>
      <c r="C1228" t="e">
        <f>[2]!주문[[#This Row],[식사시간]]</f>
        <v>#REF!</v>
      </c>
      <c r="D1228" s="4" t="e">
        <f>[2]!주문[[#This Row],[상품]]</f>
        <v>#REF!</v>
      </c>
      <c r="E1228" t="e">
        <f>[2]!주문[[#This Row],[수량]]</f>
        <v>#REF!</v>
      </c>
    </row>
    <row r="1229" spans="1:5" hidden="1" x14ac:dyDescent="0.4">
      <c r="A1229" s="4" t="e">
        <f>[2]!주문[[#This Row],[납기]]</f>
        <v>#REF!</v>
      </c>
      <c r="B1229" t="e">
        <f>[2]!주문[[#This Row],[주문처]]</f>
        <v>#REF!</v>
      </c>
      <c r="C1229" t="e">
        <f>[2]!주문[[#This Row],[식사시간]]</f>
        <v>#REF!</v>
      </c>
      <c r="D1229" s="4" t="e">
        <f>[2]!주문[[#This Row],[상품]]</f>
        <v>#REF!</v>
      </c>
      <c r="E1229" t="e">
        <f>[2]!주문[[#This Row],[수량]]</f>
        <v>#REF!</v>
      </c>
    </row>
    <row r="1230" spans="1:5" hidden="1" x14ac:dyDescent="0.4">
      <c r="A1230" s="4" t="e">
        <f>[2]!주문[[#This Row],[납기]]</f>
        <v>#REF!</v>
      </c>
      <c r="B1230" t="e">
        <f>[2]!주문[[#This Row],[주문처]]</f>
        <v>#REF!</v>
      </c>
      <c r="C1230" t="e">
        <f>[2]!주문[[#This Row],[식사시간]]</f>
        <v>#REF!</v>
      </c>
      <c r="D1230" s="4" t="e">
        <f>[2]!주문[[#This Row],[상품]]</f>
        <v>#REF!</v>
      </c>
      <c r="E1230" t="e">
        <f>[2]!주문[[#This Row],[수량]]</f>
        <v>#REF!</v>
      </c>
    </row>
    <row r="1231" spans="1:5" hidden="1" x14ac:dyDescent="0.4">
      <c r="A1231" s="4" t="e">
        <f>[2]!주문[[#This Row],[납기]]</f>
        <v>#REF!</v>
      </c>
      <c r="B1231" t="e">
        <f>[2]!주문[[#This Row],[주문처]]</f>
        <v>#REF!</v>
      </c>
      <c r="C1231" t="e">
        <f>[2]!주문[[#This Row],[식사시간]]</f>
        <v>#REF!</v>
      </c>
      <c r="D1231" s="4" t="e">
        <f>[2]!주문[[#This Row],[상품]]</f>
        <v>#REF!</v>
      </c>
      <c r="E1231" t="e">
        <f>[2]!주문[[#This Row],[수량]]</f>
        <v>#REF!</v>
      </c>
    </row>
    <row r="1232" spans="1:5" hidden="1" x14ac:dyDescent="0.4">
      <c r="A1232" s="4" t="e">
        <f>[2]!주문[[#This Row],[납기]]</f>
        <v>#REF!</v>
      </c>
      <c r="B1232" t="e">
        <f>[2]!주문[[#This Row],[주문처]]</f>
        <v>#REF!</v>
      </c>
      <c r="C1232" t="e">
        <f>[2]!주문[[#This Row],[식사시간]]</f>
        <v>#REF!</v>
      </c>
      <c r="D1232" s="4" t="e">
        <f>[2]!주문[[#This Row],[상품]]</f>
        <v>#REF!</v>
      </c>
      <c r="E1232" t="e">
        <f>[2]!주문[[#This Row],[수량]]</f>
        <v>#REF!</v>
      </c>
    </row>
    <row r="1233" spans="1:5" hidden="1" x14ac:dyDescent="0.4">
      <c r="A1233" s="4" t="e">
        <f>[2]!주문[[#This Row],[납기]]</f>
        <v>#REF!</v>
      </c>
      <c r="B1233" t="e">
        <f>[2]!주문[[#This Row],[주문처]]</f>
        <v>#REF!</v>
      </c>
      <c r="C1233" t="e">
        <f>[2]!주문[[#This Row],[식사시간]]</f>
        <v>#REF!</v>
      </c>
      <c r="D1233" s="4" t="e">
        <f>[2]!주문[[#This Row],[상품]]</f>
        <v>#REF!</v>
      </c>
      <c r="E1233" t="e">
        <f>[2]!주문[[#This Row],[수량]]</f>
        <v>#REF!</v>
      </c>
    </row>
    <row r="1234" spans="1:5" hidden="1" x14ac:dyDescent="0.4">
      <c r="A1234" s="4" t="e">
        <f>[2]!주문[[#This Row],[납기]]</f>
        <v>#REF!</v>
      </c>
      <c r="B1234" t="e">
        <f>[2]!주문[[#This Row],[주문처]]</f>
        <v>#REF!</v>
      </c>
      <c r="C1234" t="e">
        <f>[2]!주문[[#This Row],[식사시간]]</f>
        <v>#REF!</v>
      </c>
      <c r="D1234" s="4" t="e">
        <f>[2]!주문[[#This Row],[상품]]</f>
        <v>#REF!</v>
      </c>
      <c r="E1234" t="e">
        <f>[2]!주문[[#This Row],[수량]]</f>
        <v>#REF!</v>
      </c>
    </row>
    <row r="1235" spans="1:5" hidden="1" x14ac:dyDescent="0.4">
      <c r="A1235" s="4" t="e">
        <f>[2]!주문[[#This Row],[납기]]</f>
        <v>#REF!</v>
      </c>
      <c r="B1235" t="e">
        <f>[2]!주문[[#This Row],[주문처]]</f>
        <v>#REF!</v>
      </c>
      <c r="C1235" t="e">
        <f>[2]!주문[[#This Row],[식사시간]]</f>
        <v>#REF!</v>
      </c>
      <c r="D1235" s="4" t="e">
        <f>[2]!주문[[#This Row],[상품]]</f>
        <v>#REF!</v>
      </c>
      <c r="E1235" t="e">
        <f>[2]!주문[[#This Row],[수량]]</f>
        <v>#REF!</v>
      </c>
    </row>
    <row r="1236" spans="1:5" hidden="1" x14ac:dyDescent="0.4">
      <c r="A1236" s="4" t="e">
        <f>[2]!주문[[#This Row],[납기]]</f>
        <v>#REF!</v>
      </c>
      <c r="B1236" t="e">
        <f>[2]!주문[[#This Row],[주문처]]</f>
        <v>#REF!</v>
      </c>
      <c r="C1236" t="e">
        <f>[2]!주문[[#This Row],[식사시간]]</f>
        <v>#REF!</v>
      </c>
      <c r="D1236" s="4" t="e">
        <f>[2]!주문[[#This Row],[상품]]</f>
        <v>#REF!</v>
      </c>
      <c r="E1236" t="e">
        <f>[2]!주문[[#This Row],[수량]]</f>
        <v>#REF!</v>
      </c>
    </row>
    <row r="1237" spans="1:5" hidden="1" x14ac:dyDescent="0.4">
      <c r="A1237" s="4" t="e">
        <f>[2]!주문[[#This Row],[납기]]</f>
        <v>#REF!</v>
      </c>
      <c r="B1237" t="e">
        <f>[2]!주문[[#This Row],[주문처]]</f>
        <v>#REF!</v>
      </c>
      <c r="C1237" t="e">
        <f>[2]!주문[[#This Row],[식사시간]]</f>
        <v>#REF!</v>
      </c>
      <c r="D1237" s="4" t="e">
        <f>[2]!주문[[#This Row],[상품]]</f>
        <v>#REF!</v>
      </c>
      <c r="E1237" t="e">
        <f>[2]!주문[[#This Row],[수량]]</f>
        <v>#REF!</v>
      </c>
    </row>
    <row r="1238" spans="1:5" hidden="1" x14ac:dyDescent="0.4">
      <c r="A1238" s="4" t="e">
        <f>[2]!주문[[#This Row],[납기]]</f>
        <v>#REF!</v>
      </c>
      <c r="B1238" t="e">
        <f>[2]!주문[[#This Row],[주문처]]</f>
        <v>#REF!</v>
      </c>
      <c r="C1238" t="e">
        <f>[2]!주문[[#This Row],[식사시간]]</f>
        <v>#REF!</v>
      </c>
      <c r="D1238" s="4" t="e">
        <f>[2]!주문[[#This Row],[상품]]</f>
        <v>#REF!</v>
      </c>
      <c r="E1238" t="e">
        <f>[2]!주문[[#This Row],[수량]]</f>
        <v>#REF!</v>
      </c>
    </row>
    <row r="1239" spans="1:5" hidden="1" x14ac:dyDescent="0.4">
      <c r="A1239" s="4" t="e">
        <f>[2]!주문[[#This Row],[납기]]</f>
        <v>#REF!</v>
      </c>
      <c r="B1239" t="e">
        <f>[2]!주문[[#This Row],[주문처]]</f>
        <v>#REF!</v>
      </c>
      <c r="C1239" t="e">
        <f>[2]!주문[[#This Row],[식사시간]]</f>
        <v>#REF!</v>
      </c>
      <c r="D1239" s="4" t="e">
        <f>[2]!주문[[#This Row],[상품]]</f>
        <v>#REF!</v>
      </c>
      <c r="E1239" t="e">
        <f>[2]!주문[[#This Row],[수량]]</f>
        <v>#REF!</v>
      </c>
    </row>
    <row r="1240" spans="1:5" hidden="1" x14ac:dyDescent="0.4">
      <c r="A1240" s="4" t="e">
        <f>[2]!주문[[#This Row],[납기]]</f>
        <v>#REF!</v>
      </c>
      <c r="B1240" t="e">
        <f>[2]!주문[[#This Row],[주문처]]</f>
        <v>#REF!</v>
      </c>
      <c r="C1240" t="e">
        <f>[2]!주문[[#This Row],[식사시간]]</f>
        <v>#REF!</v>
      </c>
      <c r="D1240" s="4" t="e">
        <f>[2]!주문[[#This Row],[상품]]</f>
        <v>#REF!</v>
      </c>
      <c r="E1240" t="e">
        <f>[2]!주문[[#This Row],[수량]]</f>
        <v>#REF!</v>
      </c>
    </row>
    <row r="1241" spans="1:5" hidden="1" x14ac:dyDescent="0.4">
      <c r="A1241" s="4" t="e">
        <f>[2]!주문[[#This Row],[납기]]</f>
        <v>#REF!</v>
      </c>
      <c r="B1241" t="e">
        <f>[2]!주문[[#This Row],[주문처]]</f>
        <v>#REF!</v>
      </c>
      <c r="C1241" t="e">
        <f>[2]!주문[[#This Row],[식사시간]]</f>
        <v>#REF!</v>
      </c>
      <c r="D1241" s="4" t="e">
        <f>[2]!주문[[#This Row],[상품]]</f>
        <v>#REF!</v>
      </c>
      <c r="E1241" t="e">
        <f>[2]!주문[[#This Row],[수량]]</f>
        <v>#REF!</v>
      </c>
    </row>
    <row r="1242" spans="1:5" hidden="1" x14ac:dyDescent="0.4">
      <c r="A1242" s="4" t="e">
        <f>[2]!주문[[#This Row],[납기]]</f>
        <v>#REF!</v>
      </c>
      <c r="B1242" t="e">
        <f>[2]!주문[[#This Row],[주문처]]</f>
        <v>#REF!</v>
      </c>
      <c r="C1242" t="e">
        <f>[2]!주문[[#This Row],[식사시간]]</f>
        <v>#REF!</v>
      </c>
      <c r="D1242" s="4" t="e">
        <f>[2]!주문[[#This Row],[상품]]</f>
        <v>#REF!</v>
      </c>
      <c r="E1242" t="e">
        <f>[2]!주문[[#This Row],[수량]]</f>
        <v>#REF!</v>
      </c>
    </row>
    <row r="1243" spans="1:5" hidden="1" x14ac:dyDescent="0.4">
      <c r="A1243" s="4" t="e">
        <f>[2]!주문[[#This Row],[납기]]</f>
        <v>#REF!</v>
      </c>
      <c r="B1243" t="e">
        <f>[2]!주문[[#This Row],[주문처]]</f>
        <v>#REF!</v>
      </c>
      <c r="C1243" t="e">
        <f>[2]!주문[[#This Row],[식사시간]]</f>
        <v>#REF!</v>
      </c>
      <c r="D1243" s="4" t="e">
        <f>[2]!주문[[#This Row],[상품]]</f>
        <v>#REF!</v>
      </c>
      <c r="E1243" t="e">
        <f>[2]!주문[[#This Row],[수량]]</f>
        <v>#REF!</v>
      </c>
    </row>
    <row r="1244" spans="1:5" hidden="1" x14ac:dyDescent="0.4">
      <c r="A1244" s="4" t="e">
        <f>[2]!주문[[#This Row],[납기]]</f>
        <v>#REF!</v>
      </c>
      <c r="B1244" t="e">
        <f>[2]!주문[[#This Row],[주문처]]</f>
        <v>#REF!</v>
      </c>
      <c r="C1244" t="e">
        <f>[2]!주문[[#This Row],[식사시간]]</f>
        <v>#REF!</v>
      </c>
      <c r="D1244" s="4" t="e">
        <f>[2]!주문[[#This Row],[상품]]</f>
        <v>#REF!</v>
      </c>
      <c r="E1244" t="e">
        <f>[2]!주문[[#This Row],[수량]]</f>
        <v>#REF!</v>
      </c>
    </row>
    <row r="1245" spans="1:5" hidden="1" x14ac:dyDescent="0.4">
      <c r="A1245" s="4" t="e">
        <f>[2]!주문[[#This Row],[납기]]</f>
        <v>#REF!</v>
      </c>
      <c r="B1245" t="e">
        <f>[2]!주문[[#This Row],[주문처]]</f>
        <v>#REF!</v>
      </c>
      <c r="C1245" t="e">
        <f>[2]!주문[[#This Row],[식사시간]]</f>
        <v>#REF!</v>
      </c>
      <c r="D1245" s="4" t="e">
        <f>[2]!주문[[#This Row],[상품]]</f>
        <v>#REF!</v>
      </c>
      <c r="E1245" t="e">
        <f>[2]!주문[[#This Row],[수량]]</f>
        <v>#REF!</v>
      </c>
    </row>
    <row r="1246" spans="1:5" hidden="1" x14ac:dyDescent="0.4">
      <c r="A1246" s="4" t="e">
        <f>[2]!주문[[#This Row],[납기]]</f>
        <v>#REF!</v>
      </c>
      <c r="B1246" t="e">
        <f>[2]!주문[[#This Row],[주문처]]</f>
        <v>#REF!</v>
      </c>
      <c r="C1246" t="e">
        <f>[2]!주문[[#This Row],[식사시간]]</f>
        <v>#REF!</v>
      </c>
      <c r="D1246" s="4" t="e">
        <f>[2]!주문[[#This Row],[상품]]</f>
        <v>#REF!</v>
      </c>
      <c r="E1246" t="e">
        <f>[2]!주문[[#This Row],[수량]]</f>
        <v>#REF!</v>
      </c>
    </row>
    <row r="1247" spans="1:5" hidden="1" x14ac:dyDescent="0.4">
      <c r="A1247" s="4" t="e">
        <f>[2]!주문[[#This Row],[납기]]</f>
        <v>#REF!</v>
      </c>
      <c r="B1247" t="e">
        <f>[2]!주문[[#This Row],[주문처]]</f>
        <v>#REF!</v>
      </c>
      <c r="C1247" t="e">
        <f>[2]!주문[[#This Row],[식사시간]]</f>
        <v>#REF!</v>
      </c>
      <c r="D1247" s="4" t="e">
        <f>[2]!주문[[#This Row],[상품]]</f>
        <v>#REF!</v>
      </c>
      <c r="E1247" t="e">
        <f>[2]!주문[[#This Row],[수량]]</f>
        <v>#REF!</v>
      </c>
    </row>
    <row r="1248" spans="1:5" hidden="1" x14ac:dyDescent="0.4">
      <c r="A1248" s="4" t="e">
        <f>[2]!주문[[#This Row],[납기]]</f>
        <v>#REF!</v>
      </c>
      <c r="B1248" t="e">
        <f>[2]!주문[[#This Row],[주문처]]</f>
        <v>#REF!</v>
      </c>
      <c r="C1248" t="e">
        <f>[2]!주문[[#This Row],[식사시간]]</f>
        <v>#REF!</v>
      </c>
      <c r="D1248" s="4" t="e">
        <f>[2]!주문[[#This Row],[상품]]</f>
        <v>#REF!</v>
      </c>
      <c r="E1248" t="e">
        <f>[2]!주문[[#This Row],[수량]]</f>
        <v>#REF!</v>
      </c>
    </row>
    <row r="1249" spans="1:5" hidden="1" x14ac:dyDescent="0.4">
      <c r="A1249" s="4" t="e">
        <f>[2]!주문[[#This Row],[납기]]</f>
        <v>#REF!</v>
      </c>
      <c r="B1249" t="e">
        <f>[2]!주문[[#This Row],[주문처]]</f>
        <v>#REF!</v>
      </c>
      <c r="C1249" t="e">
        <f>[2]!주문[[#This Row],[식사시간]]</f>
        <v>#REF!</v>
      </c>
      <c r="D1249" s="4" t="e">
        <f>[2]!주문[[#This Row],[상품]]</f>
        <v>#REF!</v>
      </c>
      <c r="E1249" t="e">
        <f>[2]!주문[[#This Row],[수량]]</f>
        <v>#REF!</v>
      </c>
    </row>
    <row r="1250" spans="1:5" hidden="1" x14ac:dyDescent="0.4">
      <c r="A1250" s="4" t="e">
        <f>[2]!주문[[#This Row],[납기]]</f>
        <v>#REF!</v>
      </c>
      <c r="B1250" t="e">
        <f>[2]!주문[[#This Row],[주문처]]</f>
        <v>#REF!</v>
      </c>
      <c r="C1250" t="e">
        <f>[2]!주문[[#This Row],[식사시간]]</f>
        <v>#REF!</v>
      </c>
      <c r="D1250" s="4" t="e">
        <f>[2]!주문[[#This Row],[상품]]</f>
        <v>#REF!</v>
      </c>
      <c r="E1250" t="e">
        <f>[2]!주문[[#This Row],[수량]]</f>
        <v>#REF!</v>
      </c>
    </row>
    <row r="1251" spans="1:5" hidden="1" x14ac:dyDescent="0.4">
      <c r="A1251" s="4" t="e">
        <f>[2]!주문[[#This Row],[납기]]</f>
        <v>#REF!</v>
      </c>
      <c r="B1251" t="e">
        <f>[2]!주문[[#This Row],[주문처]]</f>
        <v>#REF!</v>
      </c>
      <c r="C1251" t="e">
        <f>[2]!주문[[#This Row],[식사시간]]</f>
        <v>#REF!</v>
      </c>
      <c r="D1251" s="4" t="e">
        <f>[2]!주문[[#This Row],[상품]]</f>
        <v>#REF!</v>
      </c>
      <c r="E1251" t="e">
        <f>[2]!주문[[#This Row],[수량]]</f>
        <v>#REF!</v>
      </c>
    </row>
    <row r="1252" spans="1:5" hidden="1" x14ac:dyDescent="0.4">
      <c r="A1252" s="4" t="e">
        <f>[2]!주문[[#This Row],[납기]]</f>
        <v>#REF!</v>
      </c>
      <c r="B1252" t="e">
        <f>[2]!주문[[#This Row],[주문처]]</f>
        <v>#REF!</v>
      </c>
      <c r="C1252" t="e">
        <f>[2]!주문[[#This Row],[식사시간]]</f>
        <v>#REF!</v>
      </c>
      <c r="D1252" s="4" t="e">
        <f>[2]!주문[[#This Row],[상품]]</f>
        <v>#REF!</v>
      </c>
      <c r="E1252" t="e">
        <f>[2]!주문[[#This Row],[수량]]</f>
        <v>#REF!</v>
      </c>
    </row>
    <row r="1253" spans="1:5" hidden="1" x14ac:dyDescent="0.4">
      <c r="A1253" s="4" t="e">
        <f>[2]!주문[[#This Row],[납기]]</f>
        <v>#REF!</v>
      </c>
      <c r="B1253" t="e">
        <f>[2]!주문[[#This Row],[주문처]]</f>
        <v>#REF!</v>
      </c>
      <c r="C1253" t="e">
        <f>[2]!주문[[#This Row],[식사시간]]</f>
        <v>#REF!</v>
      </c>
      <c r="D1253" s="4" t="e">
        <f>[2]!주문[[#This Row],[상품]]</f>
        <v>#REF!</v>
      </c>
      <c r="E1253" t="e">
        <f>[2]!주문[[#This Row],[수량]]</f>
        <v>#REF!</v>
      </c>
    </row>
    <row r="1254" spans="1:5" hidden="1" x14ac:dyDescent="0.4">
      <c r="A1254" s="4" t="e">
        <f>[2]!주문[[#This Row],[납기]]</f>
        <v>#REF!</v>
      </c>
      <c r="B1254" t="e">
        <f>[2]!주문[[#This Row],[주문처]]</f>
        <v>#REF!</v>
      </c>
      <c r="C1254" t="e">
        <f>[2]!주문[[#This Row],[식사시간]]</f>
        <v>#REF!</v>
      </c>
      <c r="D1254" s="4" t="e">
        <f>[2]!주문[[#This Row],[상품]]</f>
        <v>#REF!</v>
      </c>
      <c r="E1254" t="e">
        <f>[2]!주문[[#This Row],[수량]]</f>
        <v>#REF!</v>
      </c>
    </row>
    <row r="1255" spans="1:5" hidden="1" x14ac:dyDescent="0.4">
      <c r="A1255" s="4" t="e">
        <f>[2]!주문[[#This Row],[납기]]</f>
        <v>#REF!</v>
      </c>
      <c r="B1255" t="e">
        <f>[2]!주문[[#This Row],[주문처]]</f>
        <v>#REF!</v>
      </c>
      <c r="C1255" t="e">
        <f>[2]!주문[[#This Row],[식사시간]]</f>
        <v>#REF!</v>
      </c>
      <c r="D1255" s="4" t="e">
        <f>[2]!주문[[#This Row],[상품]]</f>
        <v>#REF!</v>
      </c>
      <c r="E1255" t="e">
        <f>[2]!주문[[#This Row],[수량]]</f>
        <v>#REF!</v>
      </c>
    </row>
    <row r="1256" spans="1:5" hidden="1" x14ac:dyDescent="0.4">
      <c r="A1256" s="4" t="e">
        <f>[2]!주문[[#This Row],[납기]]</f>
        <v>#REF!</v>
      </c>
      <c r="B1256" t="e">
        <f>[2]!주문[[#This Row],[주문처]]</f>
        <v>#REF!</v>
      </c>
      <c r="C1256" t="e">
        <f>[2]!주문[[#This Row],[식사시간]]</f>
        <v>#REF!</v>
      </c>
      <c r="D1256" s="4" t="e">
        <f>[2]!주문[[#This Row],[상품]]</f>
        <v>#REF!</v>
      </c>
      <c r="E1256" t="e">
        <f>[2]!주문[[#This Row],[수량]]</f>
        <v>#REF!</v>
      </c>
    </row>
    <row r="1257" spans="1:5" hidden="1" x14ac:dyDescent="0.4">
      <c r="A1257" s="4" t="e">
        <f>[2]!주문[[#This Row],[납기]]</f>
        <v>#REF!</v>
      </c>
      <c r="B1257" t="e">
        <f>[2]!주문[[#This Row],[주문처]]</f>
        <v>#REF!</v>
      </c>
      <c r="C1257" t="e">
        <f>[2]!주문[[#This Row],[식사시간]]</f>
        <v>#REF!</v>
      </c>
      <c r="D1257" s="4" t="e">
        <f>[2]!주문[[#This Row],[상품]]</f>
        <v>#REF!</v>
      </c>
      <c r="E1257" t="e">
        <f>[2]!주문[[#This Row],[수량]]</f>
        <v>#REF!</v>
      </c>
    </row>
    <row r="1258" spans="1:5" hidden="1" x14ac:dyDescent="0.4">
      <c r="A1258" s="4" t="e">
        <f>[2]!주문[[#This Row],[납기]]</f>
        <v>#REF!</v>
      </c>
      <c r="B1258" t="e">
        <f>[2]!주문[[#This Row],[주문처]]</f>
        <v>#REF!</v>
      </c>
      <c r="C1258" t="e">
        <f>[2]!주문[[#This Row],[식사시간]]</f>
        <v>#REF!</v>
      </c>
      <c r="D1258" s="4" t="e">
        <f>[2]!주문[[#This Row],[상품]]</f>
        <v>#REF!</v>
      </c>
      <c r="E1258" t="e">
        <f>[2]!주문[[#This Row],[수량]]</f>
        <v>#REF!</v>
      </c>
    </row>
    <row r="1259" spans="1:5" hidden="1" x14ac:dyDescent="0.4">
      <c r="A1259" s="4" t="e">
        <f>[2]!주문[[#This Row],[납기]]</f>
        <v>#REF!</v>
      </c>
      <c r="B1259" t="e">
        <f>[2]!주문[[#This Row],[주문처]]</f>
        <v>#REF!</v>
      </c>
      <c r="C1259" t="e">
        <f>[2]!주문[[#This Row],[식사시간]]</f>
        <v>#REF!</v>
      </c>
      <c r="D1259" s="4" t="e">
        <f>[2]!주문[[#This Row],[상품]]</f>
        <v>#REF!</v>
      </c>
      <c r="E1259" t="e">
        <f>[2]!주문[[#This Row],[수량]]</f>
        <v>#REF!</v>
      </c>
    </row>
    <row r="1260" spans="1:5" hidden="1" x14ac:dyDescent="0.4">
      <c r="A1260" s="4" t="e">
        <f>[2]!주문[[#This Row],[납기]]</f>
        <v>#REF!</v>
      </c>
      <c r="B1260" t="e">
        <f>[2]!주문[[#This Row],[주문처]]</f>
        <v>#REF!</v>
      </c>
      <c r="C1260" t="e">
        <f>[2]!주문[[#This Row],[식사시간]]</f>
        <v>#REF!</v>
      </c>
      <c r="D1260" s="4" t="e">
        <f>[2]!주문[[#This Row],[상품]]</f>
        <v>#REF!</v>
      </c>
      <c r="E1260" t="e">
        <f>[2]!주문[[#This Row],[수량]]</f>
        <v>#REF!</v>
      </c>
    </row>
    <row r="1261" spans="1:5" hidden="1" x14ac:dyDescent="0.4">
      <c r="A1261" s="4" t="e">
        <f>[2]!주문[[#This Row],[납기]]</f>
        <v>#REF!</v>
      </c>
      <c r="B1261" t="e">
        <f>[2]!주문[[#This Row],[주문처]]</f>
        <v>#REF!</v>
      </c>
      <c r="C1261" t="e">
        <f>[2]!주문[[#This Row],[식사시간]]</f>
        <v>#REF!</v>
      </c>
      <c r="D1261" s="4" t="e">
        <f>[2]!주문[[#This Row],[상품]]</f>
        <v>#REF!</v>
      </c>
      <c r="E1261" t="e">
        <f>[2]!주문[[#This Row],[수량]]</f>
        <v>#REF!</v>
      </c>
    </row>
    <row r="1262" spans="1:5" hidden="1" x14ac:dyDescent="0.4">
      <c r="A1262" s="4" t="e">
        <f>[2]!주문[[#This Row],[납기]]</f>
        <v>#REF!</v>
      </c>
      <c r="B1262" t="e">
        <f>[2]!주문[[#This Row],[주문처]]</f>
        <v>#REF!</v>
      </c>
      <c r="C1262" t="e">
        <f>[2]!주문[[#This Row],[식사시간]]</f>
        <v>#REF!</v>
      </c>
      <c r="D1262" s="4" t="e">
        <f>[2]!주문[[#This Row],[상품]]</f>
        <v>#REF!</v>
      </c>
      <c r="E1262" t="e">
        <f>[2]!주문[[#This Row],[수량]]</f>
        <v>#REF!</v>
      </c>
    </row>
    <row r="1263" spans="1:5" hidden="1" x14ac:dyDescent="0.4">
      <c r="A1263" s="4" t="e">
        <f>[2]!주문[[#This Row],[납기]]</f>
        <v>#REF!</v>
      </c>
      <c r="B1263" t="e">
        <f>[2]!주문[[#This Row],[주문처]]</f>
        <v>#REF!</v>
      </c>
      <c r="C1263" t="e">
        <f>[2]!주문[[#This Row],[식사시간]]</f>
        <v>#REF!</v>
      </c>
      <c r="D1263" s="4" t="e">
        <f>[2]!주문[[#This Row],[상품]]</f>
        <v>#REF!</v>
      </c>
      <c r="E1263" t="e">
        <f>[2]!주문[[#This Row],[수량]]</f>
        <v>#REF!</v>
      </c>
    </row>
    <row r="1264" spans="1:5" hidden="1" x14ac:dyDescent="0.4">
      <c r="A1264" s="4" t="e">
        <f>[2]!주문[[#This Row],[납기]]</f>
        <v>#REF!</v>
      </c>
      <c r="B1264" t="e">
        <f>[2]!주문[[#This Row],[주문처]]</f>
        <v>#REF!</v>
      </c>
      <c r="C1264" t="e">
        <f>[2]!주문[[#This Row],[식사시간]]</f>
        <v>#REF!</v>
      </c>
      <c r="D1264" s="4" t="e">
        <f>[2]!주문[[#This Row],[상품]]</f>
        <v>#REF!</v>
      </c>
      <c r="E1264" t="e">
        <f>[2]!주문[[#This Row],[수량]]</f>
        <v>#REF!</v>
      </c>
    </row>
    <row r="1265" spans="1:5" hidden="1" x14ac:dyDescent="0.4">
      <c r="A1265" s="4" t="e">
        <f>[2]!주문[[#This Row],[납기]]</f>
        <v>#REF!</v>
      </c>
      <c r="B1265" t="e">
        <f>[2]!주문[[#This Row],[주문처]]</f>
        <v>#REF!</v>
      </c>
      <c r="C1265" t="e">
        <f>[2]!주문[[#This Row],[식사시간]]</f>
        <v>#REF!</v>
      </c>
      <c r="D1265" s="4" t="e">
        <f>[2]!주문[[#This Row],[상품]]</f>
        <v>#REF!</v>
      </c>
      <c r="E1265" t="e">
        <f>[2]!주문[[#This Row],[수량]]</f>
        <v>#REF!</v>
      </c>
    </row>
    <row r="1266" spans="1:5" hidden="1" x14ac:dyDescent="0.4">
      <c r="A1266" s="4" t="e">
        <f>[2]!주문[[#This Row],[납기]]</f>
        <v>#REF!</v>
      </c>
      <c r="B1266" t="e">
        <f>[2]!주문[[#This Row],[주문처]]</f>
        <v>#REF!</v>
      </c>
      <c r="C1266" t="e">
        <f>[2]!주문[[#This Row],[식사시간]]</f>
        <v>#REF!</v>
      </c>
      <c r="D1266" s="4" t="e">
        <f>[2]!주문[[#This Row],[상품]]</f>
        <v>#REF!</v>
      </c>
      <c r="E1266" t="e">
        <f>[2]!주문[[#This Row],[수량]]</f>
        <v>#REF!</v>
      </c>
    </row>
    <row r="1267" spans="1:5" hidden="1" x14ac:dyDescent="0.4">
      <c r="A1267" s="4" t="e">
        <f>[2]!주문[[#This Row],[납기]]</f>
        <v>#REF!</v>
      </c>
      <c r="B1267" t="e">
        <f>[2]!주문[[#This Row],[주문처]]</f>
        <v>#REF!</v>
      </c>
      <c r="C1267" t="e">
        <f>[2]!주문[[#This Row],[식사시간]]</f>
        <v>#REF!</v>
      </c>
      <c r="D1267" s="4" t="e">
        <f>[2]!주문[[#This Row],[상품]]</f>
        <v>#REF!</v>
      </c>
      <c r="E1267" t="e">
        <f>[2]!주문[[#This Row],[수량]]</f>
        <v>#REF!</v>
      </c>
    </row>
    <row r="1268" spans="1:5" hidden="1" x14ac:dyDescent="0.4">
      <c r="A1268" s="4" t="e">
        <f>[2]!주문[[#This Row],[납기]]</f>
        <v>#REF!</v>
      </c>
      <c r="B1268" t="e">
        <f>[2]!주문[[#This Row],[주문처]]</f>
        <v>#REF!</v>
      </c>
      <c r="C1268" t="e">
        <f>[2]!주문[[#This Row],[식사시간]]</f>
        <v>#REF!</v>
      </c>
      <c r="D1268" s="4" t="e">
        <f>[2]!주문[[#This Row],[상품]]</f>
        <v>#REF!</v>
      </c>
      <c r="E1268" t="e">
        <f>[2]!주문[[#This Row],[수량]]</f>
        <v>#REF!</v>
      </c>
    </row>
    <row r="1269" spans="1:5" hidden="1" x14ac:dyDescent="0.4">
      <c r="A1269" s="4" t="e">
        <f>[2]!주문[[#This Row],[납기]]</f>
        <v>#REF!</v>
      </c>
      <c r="B1269" t="e">
        <f>[2]!주문[[#This Row],[주문처]]</f>
        <v>#REF!</v>
      </c>
      <c r="C1269" t="e">
        <f>[2]!주문[[#This Row],[식사시간]]</f>
        <v>#REF!</v>
      </c>
      <c r="D1269" s="4" t="e">
        <f>[2]!주문[[#This Row],[상품]]</f>
        <v>#REF!</v>
      </c>
      <c r="E1269" t="e">
        <f>[2]!주문[[#This Row],[수량]]</f>
        <v>#REF!</v>
      </c>
    </row>
    <row r="1270" spans="1:5" hidden="1" x14ac:dyDescent="0.4">
      <c r="A1270" s="4" t="e">
        <f>[2]!주문[[#This Row],[납기]]</f>
        <v>#REF!</v>
      </c>
      <c r="B1270" t="e">
        <f>[2]!주문[[#This Row],[주문처]]</f>
        <v>#REF!</v>
      </c>
      <c r="C1270" t="e">
        <f>[2]!주문[[#This Row],[식사시간]]</f>
        <v>#REF!</v>
      </c>
      <c r="D1270" s="4" t="e">
        <f>[2]!주문[[#This Row],[상품]]</f>
        <v>#REF!</v>
      </c>
      <c r="E1270" t="e">
        <f>[2]!주문[[#This Row],[수량]]</f>
        <v>#REF!</v>
      </c>
    </row>
    <row r="1271" spans="1:5" hidden="1" x14ac:dyDescent="0.4">
      <c r="A1271" s="4" t="e">
        <f>[2]!주문[[#This Row],[납기]]</f>
        <v>#REF!</v>
      </c>
      <c r="B1271" t="e">
        <f>[2]!주문[[#This Row],[주문처]]</f>
        <v>#REF!</v>
      </c>
      <c r="C1271" t="e">
        <f>[2]!주문[[#This Row],[식사시간]]</f>
        <v>#REF!</v>
      </c>
      <c r="D1271" s="4" t="e">
        <f>[2]!주문[[#This Row],[상품]]</f>
        <v>#REF!</v>
      </c>
      <c r="E1271" t="e">
        <f>[2]!주문[[#This Row],[수량]]</f>
        <v>#REF!</v>
      </c>
    </row>
    <row r="1272" spans="1:5" hidden="1" x14ac:dyDescent="0.4">
      <c r="A1272" s="4" t="e">
        <f>[2]!주문[[#This Row],[납기]]</f>
        <v>#REF!</v>
      </c>
      <c r="B1272" t="e">
        <f>[2]!주문[[#This Row],[주문처]]</f>
        <v>#REF!</v>
      </c>
      <c r="C1272" t="e">
        <f>[2]!주문[[#This Row],[식사시간]]</f>
        <v>#REF!</v>
      </c>
      <c r="D1272" s="4" t="e">
        <f>[2]!주문[[#This Row],[상품]]</f>
        <v>#REF!</v>
      </c>
      <c r="E1272" t="e">
        <f>[2]!주문[[#This Row],[수량]]</f>
        <v>#REF!</v>
      </c>
    </row>
    <row r="1273" spans="1:5" hidden="1" x14ac:dyDescent="0.4">
      <c r="A1273" s="4" t="e">
        <f>[2]!주문[[#This Row],[납기]]</f>
        <v>#REF!</v>
      </c>
      <c r="B1273" t="e">
        <f>[2]!주문[[#This Row],[주문처]]</f>
        <v>#REF!</v>
      </c>
      <c r="C1273" t="e">
        <f>[2]!주문[[#This Row],[식사시간]]</f>
        <v>#REF!</v>
      </c>
      <c r="D1273" s="4" t="e">
        <f>[2]!주문[[#This Row],[상품]]</f>
        <v>#REF!</v>
      </c>
      <c r="E1273" t="e">
        <f>[2]!주문[[#This Row],[수량]]</f>
        <v>#REF!</v>
      </c>
    </row>
    <row r="1274" spans="1:5" hidden="1" x14ac:dyDescent="0.4">
      <c r="A1274" s="4" t="e">
        <f>[2]!주문[[#This Row],[납기]]</f>
        <v>#REF!</v>
      </c>
      <c r="B1274" t="e">
        <f>[2]!주문[[#This Row],[주문처]]</f>
        <v>#REF!</v>
      </c>
      <c r="C1274" t="e">
        <f>[2]!주문[[#This Row],[식사시간]]</f>
        <v>#REF!</v>
      </c>
      <c r="D1274" s="4" t="e">
        <f>[2]!주문[[#This Row],[상품]]</f>
        <v>#REF!</v>
      </c>
      <c r="E1274" t="e">
        <f>[2]!주문[[#This Row],[수량]]</f>
        <v>#REF!</v>
      </c>
    </row>
    <row r="1275" spans="1:5" hidden="1" x14ac:dyDescent="0.4">
      <c r="A1275" s="4" t="e">
        <f>[2]!주문[[#This Row],[납기]]</f>
        <v>#REF!</v>
      </c>
      <c r="B1275" t="e">
        <f>[2]!주문[[#This Row],[주문처]]</f>
        <v>#REF!</v>
      </c>
      <c r="C1275" t="e">
        <f>[2]!주문[[#This Row],[식사시간]]</f>
        <v>#REF!</v>
      </c>
      <c r="D1275" s="4" t="e">
        <f>[2]!주문[[#This Row],[상품]]</f>
        <v>#REF!</v>
      </c>
      <c r="E1275" t="e">
        <f>[2]!주문[[#This Row],[수량]]</f>
        <v>#REF!</v>
      </c>
    </row>
    <row r="1276" spans="1:5" hidden="1" x14ac:dyDescent="0.4">
      <c r="A1276" s="4" t="e">
        <f>[2]!주문[[#This Row],[납기]]</f>
        <v>#REF!</v>
      </c>
      <c r="B1276" t="e">
        <f>[2]!주문[[#This Row],[주문처]]</f>
        <v>#REF!</v>
      </c>
      <c r="C1276" t="e">
        <f>[2]!주문[[#This Row],[식사시간]]</f>
        <v>#REF!</v>
      </c>
      <c r="D1276" s="4" t="e">
        <f>[2]!주문[[#This Row],[상품]]</f>
        <v>#REF!</v>
      </c>
      <c r="E1276" t="e">
        <f>[2]!주문[[#This Row],[수량]]</f>
        <v>#REF!</v>
      </c>
    </row>
    <row r="1277" spans="1:5" hidden="1" x14ac:dyDescent="0.4">
      <c r="A1277" s="4" t="e">
        <f>[2]!주문[[#This Row],[납기]]</f>
        <v>#REF!</v>
      </c>
      <c r="B1277" t="e">
        <f>[2]!주문[[#This Row],[주문처]]</f>
        <v>#REF!</v>
      </c>
      <c r="C1277" t="e">
        <f>[2]!주문[[#This Row],[식사시간]]</f>
        <v>#REF!</v>
      </c>
      <c r="D1277" s="4" t="e">
        <f>[2]!주문[[#This Row],[상품]]</f>
        <v>#REF!</v>
      </c>
      <c r="E1277" t="e">
        <f>[2]!주문[[#This Row],[수량]]</f>
        <v>#REF!</v>
      </c>
    </row>
    <row r="1278" spans="1:5" hidden="1" x14ac:dyDescent="0.4">
      <c r="A1278" s="4" t="e">
        <f>[2]!주문[[#This Row],[납기]]</f>
        <v>#REF!</v>
      </c>
      <c r="B1278" t="e">
        <f>[2]!주문[[#This Row],[주문처]]</f>
        <v>#REF!</v>
      </c>
      <c r="C1278" t="e">
        <f>[2]!주문[[#This Row],[식사시간]]</f>
        <v>#REF!</v>
      </c>
      <c r="D1278" s="4" t="e">
        <f>[2]!주문[[#This Row],[상품]]</f>
        <v>#REF!</v>
      </c>
      <c r="E1278" t="e">
        <f>[2]!주문[[#This Row],[수량]]</f>
        <v>#REF!</v>
      </c>
    </row>
    <row r="1279" spans="1:5" hidden="1" x14ac:dyDescent="0.4">
      <c r="A1279" s="4" t="e">
        <f>[2]!주문[[#This Row],[납기]]</f>
        <v>#REF!</v>
      </c>
      <c r="B1279" t="e">
        <f>[2]!주문[[#This Row],[주문처]]</f>
        <v>#REF!</v>
      </c>
      <c r="C1279" t="e">
        <f>[2]!주문[[#This Row],[식사시간]]</f>
        <v>#REF!</v>
      </c>
      <c r="D1279" s="4" t="e">
        <f>[2]!주문[[#This Row],[상품]]</f>
        <v>#REF!</v>
      </c>
      <c r="E1279" t="e">
        <f>[2]!주문[[#This Row],[수량]]</f>
        <v>#REF!</v>
      </c>
    </row>
    <row r="1280" spans="1:5" hidden="1" x14ac:dyDescent="0.4">
      <c r="A1280" s="4" t="e">
        <f>[2]!주문[[#This Row],[납기]]</f>
        <v>#REF!</v>
      </c>
      <c r="B1280" t="e">
        <f>[2]!주문[[#This Row],[주문처]]</f>
        <v>#REF!</v>
      </c>
      <c r="C1280" t="e">
        <f>[2]!주문[[#This Row],[식사시간]]</f>
        <v>#REF!</v>
      </c>
      <c r="D1280" s="4" t="e">
        <f>[2]!주문[[#This Row],[상품]]</f>
        <v>#REF!</v>
      </c>
      <c r="E1280" t="e">
        <f>[2]!주문[[#This Row],[수량]]</f>
        <v>#REF!</v>
      </c>
    </row>
    <row r="1281" spans="1:5" hidden="1" x14ac:dyDescent="0.4">
      <c r="A1281" s="4" t="e">
        <f>[2]!주문[[#This Row],[납기]]</f>
        <v>#REF!</v>
      </c>
      <c r="B1281" t="e">
        <f>[2]!주문[[#This Row],[주문처]]</f>
        <v>#REF!</v>
      </c>
      <c r="C1281" t="e">
        <f>[2]!주문[[#This Row],[식사시간]]</f>
        <v>#REF!</v>
      </c>
      <c r="D1281" s="4" t="e">
        <f>[2]!주문[[#This Row],[상품]]</f>
        <v>#REF!</v>
      </c>
      <c r="E1281" t="e">
        <f>[2]!주문[[#This Row],[수량]]</f>
        <v>#REF!</v>
      </c>
    </row>
    <row r="1282" spans="1:5" hidden="1" x14ac:dyDescent="0.4">
      <c r="A1282" s="4" t="e">
        <f>[2]!주문[[#This Row],[납기]]</f>
        <v>#REF!</v>
      </c>
      <c r="B1282" t="e">
        <f>[2]!주문[[#This Row],[주문처]]</f>
        <v>#REF!</v>
      </c>
      <c r="C1282" t="e">
        <f>[2]!주문[[#This Row],[식사시간]]</f>
        <v>#REF!</v>
      </c>
      <c r="D1282" s="4" t="e">
        <f>[2]!주문[[#This Row],[상품]]</f>
        <v>#REF!</v>
      </c>
      <c r="E1282" t="e">
        <f>[2]!주문[[#This Row],[수량]]</f>
        <v>#REF!</v>
      </c>
    </row>
    <row r="1283" spans="1:5" hidden="1" x14ac:dyDescent="0.4">
      <c r="A1283" s="4" t="e">
        <f>[2]!주문[[#This Row],[납기]]</f>
        <v>#REF!</v>
      </c>
      <c r="B1283" t="e">
        <f>[2]!주문[[#This Row],[주문처]]</f>
        <v>#REF!</v>
      </c>
      <c r="C1283" t="e">
        <f>[2]!주문[[#This Row],[식사시간]]</f>
        <v>#REF!</v>
      </c>
      <c r="D1283" s="4" t="e">
        <f>[2]!주문[[#This Row],[상품]]</f>
        <v>#REF!</v>
      </c>
      <c r="E1283" t="e">
        <f>[2]!주문[[#This Row],[수량]]</f>
        <v>#REF!</v>
      </c>
    </row>
    <row r="1284" spans="1:5" hidden="1" x14ac:dyDescent="0.4">
      <c r="A1284" s="4" t="e">
        <f>[2]!주문[[#This Row],[납기]]</f>
        <v>#REF!</v>
      </c>
      <c r="B1284" t="e">
        <f>[2]!주문[[#This Row],[주문처]]</f>
        <v>#REF!</v>
      </c>
      <c r="C1284" t="e">
        <f>[2]!주문[[#This Row],[식사시간]]</f>
        <v>#REF!</v>
      </c>
      <c r="D1284" s="4" t="e">
        <f>[2]!주문[[#This Row],[상품]]</f>
        <v>#REF!</v>
      </c>
      <c r="E1284" t="e">
        <f>[2]!주문[[#This Row],[수량]]</f>
        <v>#REF!</v>
      </c>
    </row>
    <row r="1285" spans="1:5" hidden="1" x14ac:dyDescent="0.4">
      <c r="A1285" s="4" t="e">
        <f>[2]!주문[[#This Row],[납기]]</f>
        <v>#REF!</v>
      </c>
      <c r="B1285" t="e">
        <f>[2]!주문[[#This Row],[주문처]]</f>
        <v>#REF!</v>
      </c>
      <c r="C1285" t="e">
        <f>[2]!주문[[#This Row],[식사시간]]</f>
        <v>#REF!</v>
      </c>
      <c r="D1285" s="4" t="e">
        <f>[2]!주문[[#This Row],[상품]]</f>
        <v>#REF!</v>
      </c>
      <c r="E1285" t="e">
        <f>[2]!주문[[#This Row],[수량]]</f>
        <v>#REF!</v>
      </c>
    </row>
    <row r="1286" spans="1:5" hidden="1" x14ac:dyDescent="0.4">
      <c r="A1286" s="4" t="e">
        <f>[2]!주문[[#This Row],[납기]]</f>
        <v>#REF!</v>
      </c>
      <c r="B1286" t="e">
        <f>[2]!주문[[#This Row],[주문처]]</f>
        <v>#REF!</v>
      </c>
      <c r="C1286" t="e">
        <f>[2]!주문[[#This Row],[식사시간]]</f>
        <v>#REF!</v>
      </c>
      <c r="D1286" s="4" t="e">
        <f>[2]!주문[[#This Row],[상품]]</f>
        <v>#REF!</v>
      </c>
      <c r="E1286" t="e">
        <f>[2]!주문[[#This Row],[수량]]</f>
        <v>#REF!</v>
      </c>
    </row>
    <row r="1287" spans="1:5" hidden="1" x14ac:dyDescent="0.4">
      <c r="A1287" s="4" t="e">
        <f>[2]!주문[[#This Row],[납기]]</f>
        <v>#REF!</v>
      </c>
      <c r="B1287" t="e">
        <f>[2]!주문[[#This Row],[주문처]]</f>
        <v>#REF!</v>
      </c>
      <c r="C1287" t="e">
        <f>[2]!주문[[#This Row],[식사시간]]</f>
        <v>#REF!</v>
      </c>
      <c r="D1287" s="4" t="e">
        <f>[2]!주문[[#This Row],[상품]]</f>
        <v>#REF!</v>
      </c>
      <c r="E1287" t="e">
        <f>[2]!주문[[#This Row],[수량]]</f>
        <v>#REF!</v>
      </c>
    </row>
    <row r="1288" spans="1:5" hidden="1" x14ac:dyDescent="0.4">
      <c r="A1288" s="4" t="e">
        <f>[2]!주문[[#This Row],[납기]]</f>
        <v>#REF!</v>
      </c>
      <c r="B1288" t="e">
        <f>[2]!주문[[#This Row],[주문처]]</f>
        <v>#REF!</v>
      </c>
      <c r="C1288" t="e">
        <f>[2]!주문[[#This Row],[식사시간]]</f>
        <v>#REF!</v>
      </c>
      <c r="D1288" s="4" t="e">
        <f>[2]!주문[[#This Row],[상품]]</f>
        <v>#REF!</v>
      </c>
      <c r="E1288" t="e">
        <f>[2]!주문[[#This Row],[수량]]</f>
        <v>#REF!</v>
      </c>
    </row>
    <row r="1289" spans="1:5" hidden="1" x14ac:dyDescent="0.4">
      <c r="A1289" s="4" t="e">
        <f>[2]!주문[[#This Row],[납기]]</f>
        <v>#REF!</v>
      </c>
      <c r="B1289" t="e">
        <f>[2]!주문[[#This Row],[주문처]]</f>
        <v>#REF!</v>
      </c>
      <c r="C1289" t="e">
        <f>[2]!주문[[#This Row],[식사시간]]</f>
        <v>#REF!</v>
      </c>
      <c r="D1289" s="4" t="e">
        <f>[2]!주문[[#This Row],[상품]]</f>
        <v>#REF!</v>
      </c>
      <c r="E1289" t="e">
        <f>[2]!주문[[#This Row],[수량]]</f>
        <v>#REF!</v>
      </c>
    </row>
    <row r="1290" spans="1:5" hidden="1" x14ac:dyDescent="0.4">
      <c r="A1290" s="4" t="e">
        <f>[2]!주문[[#This Row],[납기]]</f>
        <v>#REF!</v>
      </c>
      <c r="B1290" t="e">
        <f>[2]!주문[[#This Row],[주문처]]</f>
        <v>#REF!</v>
      </c>
      <c r="C1290" t="e">
        <f>[2]!주문[[#This Row],[식사시간]]</f>
        <v>#REF!</v>
      </c>
      <c r="D1290" s="4" t="e">
        <f>[2]!주문[[#This Row],[상품]]</f>
        <v>#REF!</v>
      </c>
      <c r="E1290" t="e">
        <f>[2]!주문[[#This Row],[수량]]</f>
        <v>#REF!</v>
      </c>
    </row>
    <row r="1291" spans="1:5" hidden="1" x14ac:dyDescent="0.4">
      <c r="A1291" s="4" t="e">
        <f>[2]!주문[[#This Row],[납기]]</f>
        <v>#REF!</v>
      </c>
      <c r="B1291" t="e">
        <f>[2]!주문[[#This Row],[주문처]]</f>
        <v>#REF!</v>
      </c>
      <c r="C1291" t="e">
        <f>[2]!주문[[#This Row],[식사시간]]</f>
        <v>#REF!</v>
      </c>
      <c r="D1291" s="4" t="e">
        <f>[2]!주문[[#This Row],[상품]]</f>
        <v>#REF!</v>
      </c>
      <c r="E1291" t="e">
        <f>[2]!주문[[#This Row],[수량]]</f>
        <v>#REF!</v>
      </c>
    </row>
    <row r="1292" spans="1:5" hidden="1" x14ac:dyDescent="0.4">
      <c r="A1292" s="4" t="e">
        <f>[2]!주문[[#This Row],[납기]]</f>
        <v>#REF!</v>
      </c>
      <c r="B1292" t="e">
        <f>[2]!주문[[#This Row],[주문처]]</f>
        <v>#REF!</v>
      </c>
      <c r="C1292" t="e">
        <f>[2]!주문[[#This Row],[식사시간]]</f>
        <v>#REF!</v>
      </c>
      <c r="D1292" s="4" t="e">
        <f>[2]!주문[[#This Row],[상품]]</f>
        <v>#REF!</v>
      </c>
      <c r="E1292" t="e">
        <f>[2]!주문[[#This Row],[수량]]</f>
        <v>#REF!</v>
      </c>
    </row>
    <row r="1293" spans="1:5" hidden="1" x14ac:dyDescent="0.4">
      <c r="A1293" s="4" t="e">
        <f>[2]!주문[[#This Row],[납기]]</f>
        <v>#REF!</v>
      </c>
      <c r="B1293" t="e">
        <f>[2]!주문[[#This Row],[주문처]]</f>
        <v>#REF!</v>
      </c>
      <c r="C1293" t="e">
        <f>[2]!주문[[#This Row],[식사시간]]</f>
        <v>#REF!</v>
      </c>
      <c r="D1293" s="4" t="e">
        <f>[2]!주문[[#This Row],[상품]]</f>
        <v>#REF!</v>
      </c>
      <c r="E1293" t="e">
        <f>[2]!주문[[#This Row],[수량]]</f>
        <v>#REF!</v>
      </c>
    </row>
    <row r="1294" spans="1:5" hidden="1" x14ac:dyDescent="0.4">
      <c r="A1294" s="4" t="e">
        <f>[2]!주문[[#This Row],[납기]]</f>
        <v>#REF!</v>
      </c>
      <c r="B1294" t="e">
        <f>[2]!주문[[#This Row],[주문처]]</f>
        <v>#REF!</v>
      </c>
      <c r="C1294" t="e">
        <f>[2]!주문[[#This Row],[식사시간]]</f>
        <v>#REF!</v>
      </c>
      <c r="D1294" s="4" t="e">
        <f>[2]!주문[[#This Row],[상품]]</f>
        <v>#REF!</v>
      </c>
      <c r="E1294" t="e">
        <f>[2]!주문[[#This Row],[수량]]</f>
        <v>#REF!</v>
      </c>
    </row>
    <row r="1295" spans="1:5" hidden="1" x14ac:dyDescent="0.4">
      <c r="A1295" s="4" t="e">
        <f>[2]!주문[[#This Row],[납기]]</f>
        <v>#REF!</v>
      </c>
      <c r="B1295" t="e">
        <f>[2]!주문[[#This Row],[주문처]]</f>
        <v>#REF!</v>
      </c>
      <c r="C1295" t="e">
        <f>[2]!주문[[#This Row],[식사시간]]</f>
        <v>#REF!</v>
      </c>
      <c r="D1295" s="4" t="e">
        <f>[2]!주문[[#This Row],[상품]]</f>
        <v>#REF!</v>
      </c>
      <c r="E1295" t="e">
        <f>[2]!주문[[#This Row],[수량]]</f>
        <v>#REF!</v>
      </c>
    </row>
    <row r="1296" spans="1:5" hidden="1" x14ac:dyDescent="0.4">
      <c r="A1296" s="4" t="e">
        <f>[2]!주문[[#This Row],[납기]]</f>
        <v>#REF!</v>
      </c>
      <c r="B1296" t="e">
        <f>[2]!주문[[#This Row],[주문처]]</f>
        <v>#REF!</v>
      </c>
      <c r="C1296" t="e">
        <f>[2]!주문[[#This Row],[식사시간]]</f>
        <v>#REF!</v>
      </c>
      <c r="D1296" s="4" t="e">
        <f>[2]!주문[[#This Row],[상품]]</f>
        <v>#REF!</v>
      </c>
      <c r="E1296" t="e">
        <f>[2]!주문[[#This Row],[수량]]</f>
        <v>#REF!</v>
      </c>
    </row>
    <row r="1297" spans="1:5" hidden="1" x14ac:dyDescent="0.4">
      <c r="A1297" s="4" t="e">
        <f>[2]!주문[[#This Row],[납기]]</f>
        <v>#REF!</v>
      </c>
      <c r="B1297" t="e">
        <f>[2]!주문[[#This Row],[주문처]]</f>
        <v>#REF!</v>
      </c>
      <c r="C1297" t="e">
        <f>[2]!주문[[#This Row],[식사시간]]</f>
        <v>#REF!</v>
      </c>
      <c r="D1297" s="4" t="e">
        <f>[2]!주문[[#This Row],[상품]]</f>
        <v>#REF!</v>
      </c>
      <c r="E1297" t="e">
        <f>[2]!주문[[#This Row],[수량]]</f>
        <v>#REF!</v>
      </c>
    </row>
    <row r="1298" spans="1:5" hidden="1" x14ac:dyDescent="0.4">
      <c r="A1298" s="4" t="e">
        <f>[2]!주문[[#This Row],[납기]]</f>
        <v>#REF!</v>
      </c>
      <c r="B1298" t="e">
        <f>[2]!주문[[#This Row],[주문처]]</f>
        <v>#REF!</v>
      </c>
      <c r="C1298" t="e">
        <f>[2]!주문[[#This Row],[식사시간]]</f>
        <v>#REF!</v>
      </c>
      <c r="D1298" s="4" t="e">
        <f>[2]!주문[[#This Row],[상품]]</f>
        <v>#REF!</v>
      </c>
      <c r="E1298" t="e">
        <f>[2]!주문[[#This Row],[수량]]</f>
        <v>#REF!</v>
      </c>
    </row>
    <row r="1299" spans="1:5" hidden="1" x14ac:dyDescent="0.4">
      <c r="A1299" s="4" t="e">
        <f>[2]!주문[[#This Row],[납기]]</f>
        <v>#REF!</v>
      </c>
      <c r="B1299" t="e">
        <f>[2]!주문[[#This Row],[주문처]]</f>
        <v>#REF!</v>
      </c>
      <c r="C1299" t="e">
        <f>[2]!주문[[#This Row],[식사시간]]</f>
        <v>#REF!</v>
      </c>
      <c r="D1299" s="4" t="e">
        <f>[2]!주문[[#This Row],[상품]]</f>
        <v>#REF!</v>
      </c>
      <c r="E1299" t="e">
        <f>[2]!주문[[#This Row],[수량]]</f>
        <v>#REF!</v>
      </c>
    </row>
    <row r="1300" spans="1:5" hidden="1" x14ac:dyDescent="0.4">
      <c r="A1300" s="4" t="e">
        <f>[2]!주문[[#This Row],[납기]]</f>
        <v>#REF!</v>
      </c>
      <c r="B1300" t="e">
        <f>[2]!주문[[#This Row],[주문처]]</f>
        <v>#REF!</v>
      </c>
      <c r="C1300" t="e">
        <f>[2]!주문[[#This Row],[식사시간]]</f>
        <v>#REF!</v>
      </c>
      <c r="D1300" s="4" t="e">
        <f>[2]!주문[[#This Row],[상품]]</f>
        <v>#REF!</v>
      </c>
      <c r="E1300" t="e">
        <f>[2]!주문[[#This Row],[수량]]</f>
        <v>#REF!</v>
      </c>
    </row>
    <row r="1301" spans="1:5" hidden="1" x14ac:dyDescent="0.4">
      <c r="A1301" s="4" t="e">
        <f>[2]!주문[[#This Row],[납기]]</f>
        <v>#REF!</v>
      </c>
      <c r="B1301" t="e">
        <f>[2]!주문[[#This Row],[주문처]]</f>
        <v>#REF!</v>
      </c>
      <c r="C1301" t="e">
        <f>[2]!주문[[#This Row],[식사시간]]</f>
        <v>#REF!</v>
      </c>
      <c r="D1301" s="4" t="e">
        <f>[2]!주문[[#This Row],[상품]]</f>
        <v>#REF!</v>
      </c>
      <c r="E1301" t="e">
        <f>[2]!주문[[#This Row],[수량]]</f>
        <v>#REF!</v>
      </c>
    </row>
    <row r="1302" spans="1:5" hidden="1" x14ac:dyDescent="0.4">
      <c r="A1302" s="4" t="e">
        <f>[2]!주문[[#This Row],[납기]]</f>
        <v>#REF!</v>
      </c>
      <c r="B1302" t="e">
        <f>[2]!주문[[#This Row],[주문처]]</f>
        <v>#REF!</v>
      </c>
      <c r="C1302" t="e">
        <f>[2]!주문[[#This Row],[식사시간]]</f>
        <v>#REF!</v>
      </c>
      <c r="D1302" s="4" t="e">
        <f>[2]!주문[[#This Row],[상품]]</f>
        <v>#REF!</v>
      </c>
      <c r="E1302" t="e">
        <f>[2]!주문[[#This Row],[수량]]</f>
        <v>#REF!</v>
      </c>
    </row>
    <row r="1303" spans="1:5" hidden="1" x14ac:dyDescent="0.4">
      <c r="A1303" s="4" t="e">
        <f>[2]!주문[[#This Row],[납기]]</f>
        <v>#REF!</v>
      </c>
      <c r="B1303" t="e">
        <f>[2]!주문[[#This Row],[주문처]]</f>
        <v>#REF!</v>
      </c>
      <c r="C1303" t="e">
        <f>[2]!주문[[#This Row],[식사시간]]</f>
        <v>#REF!</v>
      </c>
      <c r="D1303" s="4" t="e">
        <f>[2]!주문[[#This Row],[상품]]</f>
        <v>#REF!</v>
      </c>
      <c r="E1303" t="e">
        <f>[2]!주문[[#This Row],[수량]]</f>
        <v>#REF!</v>
      </c>
    </row>
    <row r="1304" spans="1:5" hidden="1" x14ac:dyDescent="0.4">
      <c r="A1304" s="4" t="e">
        <f>[2]!주문[[#This Row],[납기]]</f>
        <v>#REF!</v>
      </c>
      <c r="B1304" t="e">
        <f>[2]!주문[[#This Row],[주문처]]</f>
        <v>#REF!</v>
      </c>
      <c r="C1304" t="e">
        <f>[2]!주문[[#This Row],[식사시간]]</f>
        <v>#REF!</v>
      </c>
      <c r="D1304" s="4" t="e">
        <f>[2]!주문[[#This Row],[상품]]</f>
        <v>#REF!</v>
      </c>
      <c r="E1304" t="e">
        <f>[2]!주문[[#This Row],[수량]]</f>
        <v>#REF!</v>
      </c>
    </row>
    <row r="1305" spans="1:5" hidden="1" x14ac:dyDescent="0.4">
      <c r="A1305" s="4" t="e">
        <f>[2]!주문[[#This Row],[납기]]</f>
        <v>#REF!</v>
      </c>
      <c r="B1305" t="e">
        <f>[2]!주문[[#This Row],[주문처]]</f>
        <v>#REF!</v>
      </c>
      <c r="C1305" t="e">
        <f>[2]!주문[[#This Row],[식사시간]]</f>
        <v>#REF!</v>
      </c>
      <c r="D1305" s="4" t="e">
        <f>[2]!주문[[#This Row],[상품]]</f>
        <v>#REF!</v>
      </c>
      <c r="E1305" t="e">
        <f>[2]!주문[[#This Row],[수량]]</f>
        <v>#REF!</v>
      </c>
    </row>
    <row r="1306" spans="1:5" hidden="1" x14ac:dyDescent="0.4">
      <c r="A1306" s="4" t="e">
        <f>[2]!주문[[#This Row],[납기]]</f>
        <v>#REF!</v>
      </c>
      <c r="B1306" t="e">
        <f>[2]!주문[[#This Row],[주문처]]</f>
        <v>#REF!</v>
      </c>
      <c r="C1306" t="e">
        <f>[2]!주문[[#This Row],[식사시간]]</f>
        <v>#REF!</v>
      </c>
      <c r="D1306" s="4" t="e">
        <f>[2]!주문[[#This Row],[상품]]</f>
        <v>#REF!</v>
      </c>
      <c r="E1306" t="e">
        <f>[2]!주문[[#This Row],[수량]]</f>
        <v>#REF!</v>
      </c>
    </row>
    <row r="1307" spans="1:5" hidden="1" x14ac:dyDescent="0.4">
      <c r="A1307" s="4" t="e">
        <f>[2]!주문[[#This Row],[납기]]</f>
        <v>#REF!</v>
      </c>
      <c r="B1307" t="e">
        <f>[2]!주문[[#This Row],[주문처]]</f>
        <v>#REF!</v>
      </c>
      <c r="C1307" t="e">
        <f>[2]!주문[[#This Row],[식사시간]]</f>
        <v>#REF!</v>
      </c>
      <c r="D1307" s="4" t="e">
        <f>[2]!주문[[#This Row],[상품]]</f>
        <v>#REF!</v>
      </c>
      <c r="E1307" t="e">
        <f>[2]!주문[[#This Row],[수량]]</f>
        <v>#REF!</v>
      </c>
    </row>
    <row r="1308" spans="1:5" hidden="1" x14ac:dyDescent="0.4">
      <c r="A1308" s="4" t="e">
        <f>[2]!주문[[#This Row],[납기]]</f>
        <v>#REF!</v>
      </c>
      <c r="B1308" t="e">
        <f>[2]!주문[[#This Row],[주문처]]</f>
        <v>#REF!</v>
      </c>
      <c r="C1308" t="e">
        <f>[2]!주문[[#This Row],[식사시간]]</f>
        <v>#REF!</v>
      </c>
      <c r="D1308" s="4" t="e">
        <f>[2]!주문[[#This Row],[상품]]</f>
        <v>#REF!</v>
      </c>
      <c r="E1308" t="e">
        <f>[2]!주문[[#This Row],[수량]]</f>
        <v>#REF!</v>
      </c>
    </row>
    <row r="1309" spans="1:5" hidden="1" x14ac:dyDescent="0.4">
      <c r="A1309" s="4" t="e">
        <f>[2]!주문[[#This Row],[납기]]</f>
        <v>#REF!</v>
      </c>
      <c r="B1309" t="e">
        <f>[2]!주문[[#This Row],[주문처]]</f>
        <v>#REF!</v>
      </c>
      <c r="C1309" t="e">
        <f>[2]!주문[[#This Row],[식사시간]]</f>
        <v>#REF!</v>
      </c>
      <c r="D1309" s="4" t="e">
        <f>[2]!주문[[#This Row],[상품]]</f>
        <v>#REF!</v>
      </c>
      <c r="E1309" t="e">
        <f>[2]!주문[[#This Row],[수량]]</f>
        <v>#REF!</v>
      </c>
    </row>
    <row r="1310" spans="1:5" hidden="1" x14ac:dyDescent="0.4">
      <c r="A1310" s="4" t="e">
        <f>[2]!주문[[#This Row],[납기]]</f>
        <v>#REF!</v>
      </c>
      <c r="B1310" t="e">
        <f>[2]!주문[[#This Row],[주문처]]</f>
        <v>#REF!</v>
      </c>
      <c r="C1310" t="e">
        <f>[2]!주문[[#This Row],[식사시간]]</f>
        <v>#REF!</v>
      </c>
      <c r="D1310" s="4" t="e">
        <f>[2]!주문[[#This Row],[상품]]</f>
        <v>#REF!</v>
      </c>
      <c r="E1310" t="e">
        <f>[2]!주문[[#This Row],[수량]]</f>
        <v>#REF!</v>
      </c>
    </row>
    <row r="1311" spans="1:5" hidden="1" x14ac:dyDescent="0.4">
      <c r="A1311" s="4" t="e">
        <f>[2]!주문[[#This Row],[납기]]</f>
        <v>#REF!</v>
      </c>
      <c r="B1311" t="e">
        <f>[2]!주문[[#This Row],[주문처]]</f>
        <v>#REF!</v>
      </c>
      <c r="C1311" t="e">
        <f>[2]!주문[[#This Row],[식사시간]]</f>
        <v>#REF!</v>
      </c>
      <c r="D1311" s="4" t="e">
        <f>[2]!주문[[#This Row],[상품]]</f>
        <v>#REF!</v>
      </c>
      <c r="E1311" t="e">
        <f>[2]!주문[[#This Row],[수량]]</f>
        <v>#REF!</v>
      </c>
    </row>
    <row r="1312" spans="1:5" hidden="1" x14ac:dyDescent="0.4">
      <c r="A1312" s="4" t="e">
        <f>[2]!주문[[#This Row],[납기]]</f>
        <v>#REF!</v>
      </c>
      <c r="B1312" t="e">
        <f>[2]!주문[[#This Row],[주문처]]</f>
        <v>#REF!</v>
      </c>
      <c r="C1312" t="e">
        <f>[2]!주문[[#This Row],[식사시간]]</f>
        <v>#REF!</v>
      </c>
      <c r="D1312" s="4" t="e">
        <f>[2]!주문[[#This Row],[상품]]</f>
        <v>#REF!</v>
      </c>
      <c r="E1312" t="e">
        <f>[2]!주문[[#This Row],[수량]]</f>
        <v>#REF!</v>
      </c>
    </row>
    <row r="1313" spans="1:5" hidden="1" x14ac:dyDescent="0.4">
      <c r="A1313" s="4" t="e">
        <f>[2]!주문[[#This Row],[납기]]</f>
        <v>#REF!</v>
      </c>
      <c r="B1313" t="e">
        <f>[2]!주문[[#This Row],[주문처]]</f>
        <v>#REF!</v>
      </c>
      <c r="C1313" t="e">
        <f>[2]!주문[[#This Row],[식사시간]]</f>
        <v>#REF!</v>
      </c>
      <c r="D1313" s="4" t="e">
        <f>[2]!주문[[#This Row],[상품]]</f>
        <v>#REF!</v>
      </c>
      <c r="E1313" t="e">
        <f>[2]!주문[[#This Row],[수량]]</f>
        <v>#REF!</v>
      </c>
    </row>
    <row r="1314" spans="1:5" hidden="1" x14ac:dyDescent="0.4">
      <c r="A1314" s="4" t="e">
        <f>[2]!주문[[#This Row],[납기]]</f>
        <v>#REF!</v>
      </c>
      <c r="B1314" t="e">
        <f>[2]!주문[[#This Row],[주문처]]</f>
        <v>#REF!</v>
      </c>
      <c r="C1314" t="e">
        <f>[2]!주문[[#This Row],[식사시간]]</f>
        <v>#REF!</v>
      </c>
      <c r="D1314" s="4" t="e">
        <f>[2]!주문[[#This Row],[상품]]</f>
        <v>#REF!</v>
      </c>
      <c r="E1314" t="e">
        <f>[2]!주문[[#This Row],[수량]]</f>
        <v>#REF!</v>
      </c>
    </row>
    <row r="1315" spans="1:5" hidden="1" x14ac:dyDescent="0.4">
      <c r="A1315" s="4" t="e">
        <f>[2]!주문[[#This Row],[납기]]</f>
        <v>#REF!</v>
      </c>
      <c r="B1315" t="e">
        <f>[2]!주문[[#This Row],[주문처]]</f>
        <v>#REF!</v>
      </c>
      <c r="C1315" t="e">
        <f>[2]!주문[[#This Row],[식사시간]]</f>
        <v>#REF!</v>
      </c>
      <c r="D1315" s="4" t="e">
        <f>[2]!주문[[#This Row],[상품]]</f>
        <v>#REF!</v>
      </c>
      <c r="E1315" t="e">
        <f>[2]!주문[[#This Row],[수량]]</f>
        <v>#REF!</v>
      </c>
    </row>
    <row r="1316" spans="1:5" hidden="1" x14ac:dyDescent="0.4">
      <c r="A1316" s="4" t="e">
        <f>[2]!주문[[#This Row],[납기]]</f>
        <v>#REF!</v>
      </c>
      <c r="B1316" t="e">
        <f>[2]!주문[[#This Row],[주문처]]</f>
        <v>#REF!</v>
      </c>
      <c r="C1316" t="e">
        <f>[2]!주문[[#This Row],[식사시간]]</f>
        <v>#REF!</v>
      </c>
      <c r="D1316" s="4" t="e">
        <f>[2]!주문[[#This Row],[상품]]</f>
        <v>#REF!</v>
      </c>
      <c r="E1316" t="e">
        <f>[2]!주문[[#This Row],[수량]]</f>
        <v>#REF!</v>
      </c>
    </row>
    <row r="1317" spans="1:5" hidden="1" x14ac:dyDescent="0.4">
      <c r="A1317" s="4" t="e">
        <f>[2]!주문[[#This Row],[납기]]</f>
        <v>#REF!</v>
      </c>
      <c r="B1317" t="e">
        <f>[2]!주문[[#This Row],[주문처]]</f>
        <v>#REF!</v>
      </c>
      <c r="C1317" t="e">
        <f>[2]!주문[[#This Row],[식사시간]]</f>
        <v>#REF!</v>
      </c>
      <c r="D1317" s="4" t="e">
        <f>[2]!주문[[#This Row],[상품]]</f>
        <v>#REF!</v>
      </c>
      <c r="E1317" t="e">
        <f>[2]!주문[[#This Row],[수량]]</f>
        <v>#REF!</v>
      </c>
    </row>
    <row r="1318" spans="1:5" hidden="1" x14ac:dyDescent="0.4">
      <c r="A1318" s="4" t="e">
        <f>[2]!주문[[#This Row],[납기]]</f>
        <v>#REF!</v>
      </c>
      <c r="B1318" t="e">
        <f>[2]!주문[[#This Row],[주문처]]</f>
        <v>#REF!</v>
      </c>
      <c r="C1318" t="e">
        <f>[2]!주문[[#This Row],[식사시간]]</f>
        <v>#REF!</v>
      </c>
      <c r="D1318" s="4" t="e">
        <f>[2]!주문[[#This Row],[상품]]</f>
        <v>#REF!</v>
      </c>
      <c r="E1318" t="e">
        <f>[2]!주문[[#This Row],[수량]]</f>
        <v>#REF!</v>
      </c>
    </row>
    <row r="1319" spans="1:5" hidden="1" x14ac:dyDescent="0.4">
      <c r="A1319" s="4" t="e">
        <f>[2]!주문[[#This Row],[납기]]</f>
        <v>#REF!</v>
      </c>
      <c r="B1319" t="e">
        <f>[2]!주문[[#This Row],[주문처]]</f>
        <v>#REF!</v>
      </c>
      <c r="C1319" t="e">
        <f>[2]!주문[[#This Row],[식사시간]]</f>
        <v>#REF!</v>
      </c>
      <c r="D1319" s="4" t="e">
        <f>[2]!주문[[#This Row],[상품]]</f>
        <v>#REF!</v>
      </c>
      <c r="E1319" t="e">
        <f>[2]!주문[[#This Row],[수량]]</f>
        <v>#REF!</v>
      </c>
    </row>
    <row r="1320" spans="1:5" x14ac:dyDescent="0.4">
      <c r="A1320" s="4"/>
    </row>
    <row r="1321" spans="1:5" x14ac:dyDescent="0.4">
      <c r="A1321" s="4"/>
    </row>
    <row r="1322" spans="1:5" x14ac:dyDescent="0.4">
      <c r="A1322" s="4"/>
    </row>
    <row r="1323" spans="1:5" x14ac:dyDescent="0.4">
      <c r="A1323" s="4"/>
    </row>
    <row r="1324" spans="1:5" x14ac:dyDescent="0.4">
      <c r="A1324" s="4"/>
    </row>
    <row r="1325" spans="1:5" x14ac:dyDescent="0.4">
      <c r="A1325" s="4"/>
    </row>
    <row r="1326" spans="1:5" x14ac:dyDescent="0.4">
      <c r="A1326" s="4"/>
    </row>
    <row r="1327" spans="1:5" x14ac:dyDescent="0.4">
      <c r="A1327" s="4"/>
    </row>
  </sheetData>
  <autoFilter ref="A1:E1319" xr:uid="{8090BCE7-71FB-4931-AF2B-7F586672ED38}">
    <filterColumn colId="0">
      <filters>
        <dateGroupItem year="2022" month="5" dateTimeGrouping="month"/>
      </filters>
    </filterColumn>
    <sortState ref="A545:E1057">
      <sortCondition ref="A1:A1319"/>
    </sortState>
  </autoFilter>
  <phoneticPr fontId="5" type="noConversion"/>
  <dataValidations count="5">
    <dataValidation allowBlank="1" showInputMessage="1" showErrorMessage="1" promptTitle="수량" prompt="필요한 수량을 입력해 주세요" sqref="E1" xr:uid="{D4FEF46A-45EE-4AA6-BACE-A2FC07852BF0}"/>
    <dataValidation allowBlank="1" showInputMessage="1" showErrorMessage="1" promptTitle="상품" prompt="발주하시고자 하는 친환경 품목을 선택하세요" sqref="D1" xr:uid="{B5395BBE-F467-48DB-955E-AFB54B6888D7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D897F806-9A2C-47C9-AB5D-B80E1E621612}"/>
    <dataValidation allowBlank="1" showInputMessage="1" showErrorMessage="1" promptTitle="주문처" prompt="드롭박스를 선택하시거나 기관명을 오타없이 정확하게 입력하세요" sqref="B1" xr:uid="{2CFD1E17-4533-4074-ACF1-A4CE505F167D}"/>
    <dataValidation allowBlank="1" showInputMessage="1" showErrorMessage="1" promptTitle="납기일" prompt="작성예 2021-11-1_x000a_토,일요일은 입력제한이 걸려있습니다" sqref="A1" xr:uid="{760CCCA8-B1CB-4AAD-B656-FB7A22B66EF3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1C3A-4DED-44FC-9D64-16BB73425C90}">
  <sheetPr>
    <tabColor rgb="FFFF0000"/>
  </sheetPr>
  <dimension ref="A1:AB260"/>
  <sheetViews>
    <sheetView topLeftCell="A4" workbookViewId="0">
      <selection activeCell="V4" activeCellId="6" sqref="V17 V15 V12 V10 V8 V6 V4"/>
    </sheetView>
  </sheetViews>
  <sheetFormatPr defaultRowHeight="17.399999999999999" x14ac:dyDescent="0.4"/>
  <cols>
    <col min="1" max="1" width="8.69921875" bestFit="1" customWidth="1"/>
    <col min="4" max="4" width="17.5" bestFit="1" customWidth="1"/>
    <col min="6" max="6" width="29.09765625" customWidth="1"/>
    <col min="12" max="12" width="29.59765625" bestFit="1" customWidth="1"/>
    <col min="13" max="13" width="8.8984375" bestFit="1" customWidth="1"/>
    <col min="14" max="14" width="11.09765625" customWidth="1"/>
    <col min="15" max="15" width="31.8984375" bestFit="1" customWidth="1"/>
    <col min="16" max="16" width="8.8984375" bestFit="1" customWidth="1"/>
    <col min="18" max="18" width="28.19921875" bestFit="1" customWidth="1"/>
    <col min="19" max="19" width="8" customWidth="1"/>
    <col min="20" max="20" width="5" customWidth="1"/>
    <col min="21" max="21" width="19.5" customWidth="1"/>
    <col min="22" max="22" width="9" customWidth="1"/>
    <col min="23" max="23" width="11" customWidth="1"/>
    <col min="24" max="24" width="26.5" bestFit="1" customWidth="1"/>
    <col min="25" max="25" width="7.69921875" customWidth="1"/>
    <col min="26" max="26" width="5.3984375" customWidth="1"/>
    <col min="27" max="27" width="25" bestFit="1" customWidth="1"/>
    <col min="28" max="28" width="6.69921875" customWidth="1"/>
  </cols>
  <sheetData>
    <row r="1" spans="1:28" ht="19.2" x14ac:dyDescent="0.4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L1" s="35" t="s">
        <v>156</v>
      </c>
      <c r="M1" s="29" t="s">
        <v>153</v>
      </c>
      <c r="N1" s="29"/>
      <c r="O1" s="28" t="s">
        <v>157</v>
      </c>
      <c r="P1" s="27" t="s">
        <v>153</v>
      </c>
      <c r="R1" s="26" t="s">
        <v>154</v>
      </c>
      <c r="S1" s="25" t="s">
        <v>153</v>
      </c>
      <c r="T1" s="52"/>
      <c r="U1" s="52"/>
      <c r="V1" s="52"/>
      <c r="X1" s="25" t="s">
        <v>155</v>
      </c>
      <c r="Y1" s="25" t="s">
        <v>153</v>
      </c>
    </row>
    <row r="2" spans="1:28" ht="17.100000000000001" customHeight="1" x14ac:dyDescent="0.4">
      <c r="A2" s="19">
        <v>44685</v>
      </c>
      <c r="B2" s="15" t="s">
        <v>64</v>
      </c>
      <c r="C2" s="15" t="s">
        <v>41</v>
      </c>
      <c r="D2" s="19" t="s">
        <v>30</v>
      </c>
      <c r="E2" s="20" t="s">
        <v>79</v>
      </c>
      <c r="F2" s="18" t="s">
        <v>90</v>
      </c>
      <c r="G2" s="15">
        <v>1</v>
      </c>
      <c r="H2" s="17" t="s">
        <v>40</v>
      </c>
      <c r="I2" s="16" t="e">
        <v>#N/A</v>
      </c>
      <c r="J2" s="15">
        <v>0.8</v>
      </c>
      <c r="L2" s="7">
        <v>44685</v>
      </c>
      <c r="M2" s="36">
        <v>26.8</v>
      </c>
      <c r="O2" s="7">
        <v>44685</v>
      </c>
      <c r="P2" s="36">
        <v>26.8</v>
      </c>
      <c r="R2" s="24">
        <v>44690</v>
      </c>
      <c r="S2" s="37">
        <v>105</v>
      </c>
      <c r="T2" s="41"/>
      <c r="U2" s="23" t="s">
        <v>131</v>
      </c>
      <c r="V2" s="37">
        <v>1</v>
      </c>
      <c r="X2" s="24">
        <v>44690</v>
      </c>
      <c r="Y2" s="37">
        <v>105.00000000000001</v>
      </c>
      <c r="AA2" s="23" t="s">
        <v>174</v>
      </c>
      <c r="AB2" s="37">
        <v>2</v>
      </c>
    </row>
    <row r="3" spans="1:28" ht="17.100000000000001" customHeight="1" x14ac:dyDescent="0.4">
      <c r="A3" s="14">
        <v>44685</v>
      </c>
      <c r="B3" s="10" t="s">
        <v>64</v>
      </c>
      <c r="C3" s="10" t="s">
        <v>41</v>
      </c>
      <c r="D3" s="14" t="s">
        <v>26</v>
      </c>
      <c r="E3" s="21" t="s">
        <v>67</v>
      </c>
      <c r="F3" s="13" t="s">
        <v>66</v>
      </c>
      <c r="G3" s="10">
        <v>1</v>
      </c>
      <c r="H3" s="12" t="s">
        <v>40</v>
      </c>
      <c r="I3" s="11" t="e">
        <v>#N/A</v>
      </c>
      <c r="J3" s="10">
        <v>0.4</v>
      </c>
      <c r="L3" s="7">
        <v>44687</v>
      </c>
      <c r="M3" s="36">
        <v>9.6</v>
      </c>
      <c r="O3" s="7">
        <v>44687</v>
      </c>
      <c r="P3" s="36">
        <v>9.6</v>
      </c>
      <c r="R3" s="23" t="s">
        <v>34</v>
      </c>
      <c r="S3" s="37">
        <v>14</v>
      </c>
      <c r="T3" s="41"/>
      <c r="U3" s="8" t="s">
        <v>150</v>
      </c>
      <c r="V3" s="36">
        <v>1</v>
      </c>
      <c r="X3" s="23" t="s">
        <v>38</v>
      </c>
      <c r="Y3" s="37">
        <v>5</v>
      </c>
      <c r="Z3" s="56"/>
      <c r="AA3" s="45" t="s">
        <v>14</v>
      </c>
      <c r="AB3" s="36">
        <v>2</v>
      </c>
    </row>
    <row r="4" spans="1:28" ht="17.100000000000001" customHeight="1" x14ac:dyDescent="0.4">
      <c r="A4" s="19">
        <v>44685</v>
      </c>
      <c r="B4" s="15" t="s">
        <v>64</v>
      </c>
      <c r="C4" s="15" t="s">
        <v>41</v>
      </c>
      <c r="D4" s="19" t="s">
        <v>24</v>
      </c>
      <c r="E4" s="20" t="s">
        <v>59</v>
      </c>
      <c r="F4" s="18" t="s">
        <v>63</v>
      </c>
      <c r="G4" s="15">
        <v>1</v>
      </c>
      <c r="H4" s="17" t="s">
        <v>40</v>
      </c>
      <c r="I4" s="16" t="e">
        <v>#N/A</v>
      </c>
      <c r="J4" s="15">
        <v>0.4</v>
      </c>
      <c r="L4" s="7">
        <v>44690</v>
      </c>
      <c r="M4" s="36">
        <v>105</v>
      </c>
      <c r="O4" s="7">
        <v>44690</v>
      </c>
      <c r="P4" s="36">
        <v>105.00000000000001</v>
      </c>
      <c r="R4" s="8" t="s">
        <v>38</v>
      </c>
      <c r="S4" s="36">
        <v>5</v>
      </c>
      <c r="T4" s="42"/>
      <c r="U4" s="23" t="s">
        <v>36</v>
      </c>
      <c r="V4" s="37">
        <v>1.5</v>
      </c>
      <c r="X4" s="8" t="s">
        <v>34</v>
      </c>
      <c r="Y4" s="36">
        <v>5</v>
      </c>
      <c r="Z4" s="56"/>
      <c r="AA4" s="46" t="s">
        <v>65</v>
      </c>
      <c r="AB4" s="37">
        <v>3.5</v>
      </c>
    </row>
    <row r="5" spans="1:28" ht="17.100000000000001" customHeight="1" x14ac:dyDescent="0.4">
      <c r="A5" s="14">
        <v>44685</v>
      </c>
      <c r="B5" s="10" t="s">
        <v>51</v>
      </c>
      <c r="C5" s="10" t="s">
        <v>41</v>
      </c>
      <c r="D5" s="14" t="s">
        <v>32</v>
      </c>
      <c r="E5" s="21" t="s">
        <v>152</v>
      </c>
      <c r="F5" s="13" t="s">
        <v>151</v>
      </c>
      <c r="G5" s="10">
        <v>1</v>
      </c>
      <c r="H5" s="12" t="s">
        <v>40</v>
      </c>
      <c r="I5" s="11" t="e">
        <v>#N/A</v>
      </c>
      <c r="J5" s="10">
        <v>1</v>
      </c>
      <c r="L5" s="9" t="s">
        <v>34</v>
      </c>
      <c r="M5" s="36">
        <v>14</v>
      </c>
      <c r="O5" s="9" t="s">
        <v>38</v>
      </c>
      <c r="P5" s="36">
        <v>5</v>
      </c>
      <c r="R5" s="8" t="s">
        <v>25</v>
      </c>
      <c r="S5" s="36">
        <v>6</v>
      </c>
      <c r="T5" s="42"/>
      <c r="U5" s="8" t="s">
        <v>150</v>
      </c>
      <c r="V5" s="43">
        <v>1.5</v>
      </c>
      <c r="W5" s="56"/>
      <c r="X5" s="23" t="s">
        <v>16</v>
      </c>
      <c r="Y5" s="37">
        <v>20.7</v>
      </c>
      <c r="Z5" s="56"/>
      <c r="AA5" s="45" t="s">
        <v>17</v>
      </c>
      <c r="AB5" s="36">
        <v>3.5</v>
      </c>
    </row>
    <row r="6" spans="1:28" ht="17.100000000000001" customHeight="1" x14ac:dyDescent="0.4">
      <c r="A6" s="19">
        <v>44685</v>
      </c>
      <c r="B6" s="15" t="s">
        <v>49</v>
      </c>
      <c r="C6" s="15" t="s">
        <v>41</v>
      </c>
      <c r="D6" s="19" t="s">
        <v>29</v>
      </c>
      <c r="E6" s="19"/>
      <c r="F6" s="18"/>
      <c r="G6" s="15">
        <v>1</v>
      </c>
      <c r="H6" s="17" t="s">
        <v>40</v>
      </c>
      <c r="I6" s="16" t="e">
        <v>#N/A</v>
      </c>
      <c r="J6" s="15">
        <v>0.2</v>
      </c>
      <c r="L6" s="8" t="s">
        <v>38</v>
      </c>
      <c r="M6" s="36">
        <v>5</v>
      </c>
      <c r="O6" s="8" t="s">
        <v>34</v>
      </c>
      <c r="P6" s="36">
        <v>5</v>
      </c>
      <c r="R6" s="8" t="s">
        <v>57</v>
      </c>
      <c r="S6" s="36">
        <v>3</v>
      </c>
      <c r="T6" s="42"/>
      <c r="U6" s="23" t="s">
        <v>53</v>
      </c>
      <c r="V6" s="44">
        <v>1</v>
      </c>
      <c r="W6" s="56"/>
      <c r="X6" s="8" t="s">
        <v>30</v>
      </c>
      <c r="Y6" s="36">
        <v>9</v>
      </c>
      <c r="AA6" s="23" t="s">
        <v>25</v>
      </c>
      <c r="AB6" s="37">
        <v>6</v>
      </c>
    </row>
    <row r="7" spans="1:28" ht="17.100000000000001" customHeight="1" x14ac:dyDescent="0.4">
      <c r="A7" s="14">
        <v>44685</v>
      </c>
      <c r="B7" s="10" t="s">
        <v>49</v>
      </c>
      <c r="C7" s="10" t="s">
        <v>41</v>
      </c>
      <c r="D7" s="14" t="s">
        <v>24</v>
      </c>
      <c r="E7" s="14"/>
      <c r="F7" s="13"/>
      <c r="G7" s="10">
        <v>1</v>
      </c>
      <c r="H7" s="12" t="s">
        <v>40</v>
      </c>
      <c r="I7" s="11" t="e">
        <v>#N/A</v>
      </c>
      <c r="J7" s="10">
        <v>1</v>
      </c>
      <c r="L7" s="8" t="s">
        <v>25</v>
      </c>
      <c r="M7" s="36">
        <v>6</v>
      </c>
      <c r="O7" s="9" t="s">
        <v>16</v>
      </c>
      <c r="P7" s="36">
        <v>20.7</v>
      </c>
      <c r="R7" s="23" t="s">
        <v>30</v>
      </c>
      <c r="S7" s="37">
        <v>12.9</v>
      </c>
      <c r="T7" s="41"/>
      <c r="U7" s="8" t="s">
        <v>57</v>
      </c>
      <c r="V7" s="43">
        <v>1</v>
      </c>
      <c r="W7" s="56"/>
      <c r="X7" s="8" t="s">
        <v>33</v>
      </c>
      <c r="Y7" s="36">
        <v>1.7</v>
      </c>
      <c r="AA7" s="8" t="s">
        <v>34</v>
      </c>
      <c r="AB7" s="36">
        <v>6</v>
      </c>
    </row>
    <row r="8" spans="1:28" ht="17.100000000000001" customHeight="1" x14ac:dyDescent="0.4">
      <c r="A8" s="19">
        <v>44685</v>
      </c>
      <c r="B8" s="15" t="s">
        <v>47</v>
      </c>
      <c r="C8" s="15" t="s">
        <v>41</v>
      </c>
      <c r="D8" s="19" t="s">
        <v>23</v>
      </c>
      <c r="E8" s="19"/>
      <c r="F8" s="18"/>
      <c r="G8" s="15">
        <v>1</v>
      </c>
      <c r="H8" s="17" t="s">
        <v>40</v>
      </c>
      <c r="I8" s="16" t="e">
        <v>#N/A</v>
      </c>
      <c r="J8" s="15">
        <v>0.5</v>
      </c>
      <c r="L8" s="8" t="s">
        <v>57</v>
      </c>
      <c r="M8" s="36">
        <v>3</v>
      </c>
      <c r="O8" s="8" t="s">
        <v>30</v>
      </c>
      <c r="P8" s="36">
        <v>9</v>
      </c>
      <c r="R8" s="8" t="s">
        <v>16</v>
      </c>
      <c r="S8" s="36">
        <v>9</v>
      </c>
      <c r="T8" s="42"/>
      <c r="U8" s="23" t="s">
        <v>101</v>
      </c>
      <c r="V8" s="37">
        <v>4</v>
      </c>
      <c r="X8" s="8" t="s">
        <v>15</v>
      </c>
      <c r="Y8" s="36">
        <v>10</v>
      </c>
      <c r="AA8" s="23" t="s">
        <v>150</v>
      </c>
      <c r="AB8" s="37">
        <v>4.7</v>
      </c>
    </row>
    <row r="9" spans="1:28" ht="17.100000000000001" customHeight="1" x14ac:dyDescent="0.4">
      <c r="A9" s="14">
        <v>44685</v>
      </c>
      <c r="B9" s="10" t="s">
        <v>47</v>
      </c>
      <c r="C9" s="10" t="s">
        <v>41</v>
      </c>
      <c r="D9" s="14" t="s">
        <v>20</v>
      </c>
      <c r="E9" s="14"/>
      <c r="F9" s="13"/>
      <c r="G9" s="10">
        <v>1</v>
      </c>
      <c r="H9" s="12" t="s">
        <v>40</v>
      </c>
      <c r="I9" s="11" t="e">
        <v>#N/A</v>
      </c>
      <c r="J9" s="10">
        <v>0.5</v>
      </c>
      <c r="L9" s="9" t="s">
        <v>30</v>
      </c>
      <c r="M9" s="36">
        <v>12.9</v>
      </c>
      <c r="O9" s="8" t="s">
        <v>33</v>
      </c>
      <c r="P9" s="36">
        <v>1.7</v>
      </c>
      <c r="R9" s="8" t="s">
        <v>22</v>
      </c>
      <c r="S9" s="36">
        <v>0.9</v>
      </c>
      <c r="T9" s="42"/>
      <c r="U9" s="8" t="s">
        <v>62</v>
      </c>
      <c r="V9" s="36">
        <v>4</v>
      </c>
      <c r="X9" s="23" t="s">
        <v>62</v>
      </c>
      <c r="Y9" s="37">
        <v>4</v>
      </c>
      <c r="AA9" s="8" t="s">
        <v>131</v>
      </c>
      <c r="AB9" s="36">
        <v>1</v>
      </c>
    </row>
    <row r="10" spans="1:28" ht="17.100000000000001" customHeight="1" x14ac:dyDescent="0.4">
      <c r="A10" s="19">
        <v>44685</v>
      </c>
      <c r="B10" s="15"/>
      <c r="C10" s="15"/>
      <c r="D10" s="19"/>
      <c r="E10" s="19"/>
      <c r="F10" s="18"/>
      <c r="G10" s="15" t="e">
        <v>#N/A</v>
      </c>
      <c r="H10" s="17" t="e">
        <v>#N/A</v>
      </c>
      <c r="I10" s="16" t="e">
        <v>#N/A</v>
      </c>
      <c r="J10" s="15"/>
      <c r="L10" s="8" t="s">
        <v>16</v>
      </c>
      <c r="M10" s="36">
        <v>9</v>
      </c>
      <c r="O10" s="8" t="s">
        <v>15</v>
      </c>
      <c r="P10" s="36">
        <v>10</v>
      </c>
      <c r="R10" s="8" t="s">
        <v>28</v>
      </c>
      <c r="S10" s="36">
        <v>2</v>
      </c>
      <c r="T10" s="42"/>
      <c r="U10" s="23" t="s">
        <v>17</v>
      </c>
      <c r="V10" s="37">
        <v>3.5</v>
      </c>
      <c r="X10" s="8" t="s">
        <v>101</v>
      </c>
      <c r="Y10" s="36">
        <v>4</v>
      </c>
      <c r="AA10" s="8" t="s">
        <v>36</v>
      </c>
      <c r="AB10" s="36">
        <v>1.5</v>
      </c>
    </row>
    <row r="11" spans="1:28" ht="17.100000000000001" customHeight="1" x14ac:dyDescent="0.4">
      <c r="A11" s="14">
        <v>44685</v>
      </c>
      <c r="B11" s="10" t="s">
        <v>42</v>
      </c>
      <c r="C11" s="10" t="s">
        <v>41</v>
      </c>
      <c r="D11" s="14" t="s">
        <v>33</v>
      </c>
      <c r="E11" s="14"/>
      <c r="F11" s="13"/>
      <c r="G11" s="10">
        <v>1</v>
      </c>
      <c r="H11" s="12" t="s">
        <v>40</v>
      </c>
      <c r="I11" s="11" t="e">
        <v>#N/A</v>
      </c>
      <c r="J11" s="10">
        <v>22</v>
      </c>
      <c r="L11" s="8" t="s">
        <v>22</v>
      </c>
      <c r="M11" s="36">
        <v>0.9</v>
      </c>
      <c r="O11" s="9" t="s">
        <v>62</v>
      </c>
      <c r="P11" s="36">
        <v>4</v>
      </c>
      <c r="R11" s="8" t="s">
        <v>12</v>
      </c>
      <c r="S11" s="36">
        <v>1</v>
      </c>
      <c r="T11" s="42"/>
      <c r="U11" s="8" t="s">
        <v>65</v>
      </c>
      <c r="V11" s="36">
        <v>3.5</v>
      </c>
      <c r="X11" s="23" t="s">
        <v>13</v>
      </c>
      <c r="Y11" s="37">
        <v>19</v>
      </c>
      <c r="AA11" s="8" t="s">
        <v>127</v>
      </c>
      <c r="AB11" s="36">
        <v>1.2</v>
      </c>
    </row>
    <row r="12" spans="1:28" ht="17.100000000000001" customHeight="1" x14ac:dyDescent="0.4">
      <c r="A12" s="19">
        <v>44687</v>
      </c>
      <c r="B12" s="15" t="s">
        <v>64</v>
      </c>
      <c r="C12" s="15" t="s">
        <v>41</v>
      </c>
      <c r="D12" s="19" t="s">
        <v>26</v>
      </c>
      <c r="E12" s="20" t="s">
        <v>67</v>
      </c>
      <c r="F12" s="18" t="s">
        <v>66</v>
      </c>
      <c r="G12" s="15">
        <v>1</v>
      </c>
      <c r="H12" s="17" t="s">
        <v>40</v>
      </c>
      <c r="I12" s="16" t="e">
        <v>#N/A</v>
      </c>
      <c r="J12" s="15">
        <v>0.4</v>
      </c>
      <c r="L12" s="8" t="s">
        <v>28</v>
      </c>
      <c r="M12" s="36">
        <v>2</v>
      </c>
      <c r="O12" s="8" t="s">
        <v>101</v>
      </c>
      <c r="P12" s="36">
        <v>4</v>
      </c>
      <c r="R12" s="23" t="s">
        <v>29</v>
      </c>
      <c r="S12" s="37">
        <v>1.2</v>
      </c>
      <c r="T12" s="41"/>
      <c r="U12" s="23" t="s">
        <v>15</v>
      </c>
      <c r="V12" s="37">
        <v>14</v>
      </c>
      <c r="X12" s="8" t="s">
        <v>14</v>
      </c>
      <c r="Y12" s="36">
        <v>19</v>
      </c>
      <c r="AA12" s="8" t="s">
        <v>111</v>
      </c>
      <c r="AB12" s="36">
        <v>1</v>
      </c>
    </row>
    <row r="13" spans="1:28" ht="17.100000000000001" customHeight="1" x14ac:dyDescent="0.4">
      <c r="A13" s="14">
        <v>44687</v>
      </c>
      <c r="B13" s="10" t="s">
        <v>64</v>
      </c>
      <c r="C13" s="10" t="s">
        <v>41</v>
      </c>
      <c r="D13" s="14" t="s">
        <v>24</v>
      </c>
      <c r="E13" s="21" t="s">
        <v>59</v>
      </c>
      <c r="F13" s="13" t="s">
        <v>63</v>
      </c>
      <c r="G13" s="10">
        <v>1</v>
      </c>
      <c r="H13" s="12" t="s">
        <v>40</v>
      </c>
      <c r="I13" s="11" t="e">
        <v>#N/A</v>
      </c>
      <c r="J13" s="10">
        <v>0.2</v>
      </c>
      <c r="L13" s="8" t="s">
        <v>12</v>
      </c>
      <c r="M13" s="36">
        <v>1</v>
      </c>
      <c r="O13" s="9" t="s">
        <v>13</v>
      </c>
      <c r="P13" s="36">
        <v>19</v>
      </c>
      <c r="R13" s="8" t="s">
        <v>28</v>
      </c>
      <c r="S13" s="36">
        <v>0.2</v>
      </c>
      <c r="T13" s="42"/>
      <c r="U13" s="8" t="s">
        <v>16</v>
      </c>
      <c r="V13" s="36">
        <v>10</v>
      </c>
      <c r="X13" s="23" t="s">
        <v>35</v>
      </c>
      <c r="Y13" s="37">
        <v>4</v>
      </c>
      <c r="AA13" s="23" t="s">
        <v>18</v>
      </c>
      <c r="AB13" s="37">
        <v>4.5</v>
      </c>
    </row>
    <row r="14" spans="1:28" ht="17.100000000000001" customHeight="1" x14ac:dyDescent="0.4">
      <c r="A14" s="19">
        <v>44687</v>
      </c>
      <c r="B14" s="15" t="s">
        <v>106</v>
      </c>
      <c r="C14" s="15" t="s">
        <v>41</v>
      </c>
      <c r="D14" s="19" t="s">
        <v>94</v>
      </c>
      <c r="E14" s="19" t="s">
        <v>149</v>
      </c>
      <c r="F14" s="18"/>
      <c r="G14" s="15">
        <v>1</v>
      </c>
      <c r="H14" s="17" t="s">
        <v>40</v>
      </c>
      <c r="I14" s="16" t="e">
        <v>#N/A</v>
      </c>
      <c r="J14" s="15">
        <v>9</v>
      </c>
      <c r="L14" s="9" t="s">
        <v>29</v>
      </c>
      <c r="M14" s="36">
        <v>1.2</v>
      </c>
      <c r="O14" s="8" t="s">
        <v>14</v>
      </c>
      <c r="P14" s="36">
        <v>19</v>
      </c>
      <c r="R14" s="8" t="s">
        <v>12</v>
      </c>
      <c r="S14" s="36">
        <v>1</v>
      </c>
      <c r="T14" s="42"/>
      <c r="U14" s="8" t="s">
        <v>12</v>
      </c>
      <c r="V14" s="36">
        <v>4</v>
      </c>
      <c r="X14" s="8" t="s">
        <v>33</v>
      </c>
      <c r="Y14" s="36">
        <v>4</v>
      </c>
      <c r="AA14" s="8" t="s">
        <v>23</v>
      </c>
      <c r="AB14" s="36">
        <v>4.5</v>
      </c>
    </row>
    <row r="15" spans="1:28" ht="17.100000000000001" customHeight="1" x14ac:dyDescent="0.4">
      <c r="A15" s="14">
        <v>44690</v>
      </c>
      <c r="B15" s="10" t="s">
        <v>71</v>
      </c>
      <c r="C15" s="10" t="s">
        <v>41</v>
      </c>
      <c r="D15" s="14" t="s">
        <v>45</v>
      </c>
      <c r="E15" s="14" t="s">
        <v>70</v>
      </c>
      <c r="F15" s="13"/>
      <c r="G15" s="10">
        <v>1</v>
      </c>
      <c r="H15" s="12" t="s">
        <v>40</v>
      </c>
      <c r="I15" s="11" t="e">
        <v>#N/A</v>
      </c>
      <c r="J15" s="10">
        <v>19</v>
      </c>
      <c r="L15" s="8" t="s">
        <v>28</v>
      </c>
      <c r="M15" s="36">
        <v>0.2</v>
      </c>
      <c r="O15" s="9" t="s">
        <v>35</v>
      </c>
      <c r="P15" s="36">
        <v>4</v>
      </c>
      <c r="R15" s="23" t="s">
        <v>26</v>
      </c>
      <c r="S15" s="37">
        <v>0.4</v>
      </c>
      <c r="T15" s="41"/>
      <c r="U15" s="23" t="s">
        <v>127</v>
      </c>
      <c r="V15" s="37">
        <v>1.2</v>
      </c>
      <c r="X15" s="23" t="s">
        <v>22</v>
      </c>
      <c r="Y15" s="37">
        <v>4.0999999999999996</v>
      </c>
      <c r="AA15" s="23" t="s">
        <v>21</v>
      </c>
      <c r="AB15" s="37">
        <v>9.8000000000000007</v>
      </c>
    </row>
    <row r="16" spans="1:28" ht="17.100000000000001" customHeight="1" x14ac:dyDescent="0.4">
      <c r="A16" s="19">
        <v>44690</v>
      </c>
      <c r="B16" s="15" t="s">
        <v>92</v>
      </c>
      <c r="C16" s="15" t="s">
        <v>41</v>
      </c>
      <c r="D16" s="19" t="s">
        <v>34</v>
      </c>
      <c r="E16" s="20" t="s">
        <v>75</v>
      </c>
      <c r="F16" s="18" t="s">
        <v>91</v>
      </c>
      <c r="G16" s="15">
        <v>1</v>
      </c>
      <c r="H16" s="17" t="s">
        <v>40</v>
      </c>
      <c r="I16" s="16" t="e">
        <v>#N/A</v>
      </c>
      <c r="J16" s="15">
        <v>5</v>
      </c>
      <c r="L16" s="8" t="s">
        <v>12</v>
      </c>
      <c r="M16" s="36">
        <v>1</v>
      </c>
      <c r="O16" s="8" t="s">
        <v>33</v>
      </c>
      <c r="P16" s="36">
        <v>4</v>
      </c>
      <c r="R16" s="8" t="s">
        <v>21</v>
      </c>
      <c r="S16" s="36">
        <v>0.4</v>
      </c>
      <c r="T16" s="42"/>
      <c r="U16" s="8" t="s">
        <v>150</v>
      </c>
      <c r="V16" s="36">
        <v>1.2</v>
      </c>
      <c r="X16" s="8" t="s">
        <v>30</v>
      </c>
      <c r="Y16" s="36">
        <v>0.9</v>
      </c>
      <c r="AA16" s="8" t="s">
        <v>26</v>
      </c>
      <c r="AB16" s="36">
        <v>0.4</v>
      </c>
    </row>
    <row r="17" spans="1:28" ht="17.100000000000001" customHeight="1" x14ac:dyDescent="0.4">
      <c r="A17" s="14">
        <v>44690</v>
      </c>
      <c r="B17" s="10" t="s">
        <v>64</v>
      </c>
      <c r="C17" s="10" t="s">
        <v>41</v>
      </c>
      <c r="D17" s="14" t="s">
        <v>23</v>
      </c>
      <c r="E17" s="21" t="s">
        <v>122</v>
      </c>
      <c r="F17" s="13" t="s">
        <v>121</v>
      </c>
      <c r="G17" s="10">
        <v>1</v>
      </c>
      <c r="H17" s="12" t="s">
        <v>40</v>
      </c>
      <c r="I17" s="11" t="e">
        <v>#N/A</v>
      </c>
      <c r="J17" s="10">
        <v>8</v>
      </c>
      <c r="L17" s="9" t="s">
        <v>26</v>
      </c>
      <c r="M17" s="36">
        <v>0.4</v>
      </c>
      <c r="O17" s="9" t="s">
        <v>22</v>
      </c>
      <c r="P17" s="36">
        <v>4.0999999999999996</v>
      </c>
      <c r="R17" s="23" t="s">
        <v>24</v>
      </c>
      <c r="S17" s="37">
        <v>3.4</v>
      </c>
      <c r="T17" s="41"/>
      <c r="U17" s="23" t="s">
        <v>14</v>
      </c>
      <c r="V17" s="37">
        <v>22.5</v>
      </c>
      <c r="X17" s="8" t="s">
        <v>23</v>
      </c>
      <c r="Y17" s="36">
        <v>0.4</v>
      </c>
      <c r="AA17" s="8" t="s">
        <v>24</v>
      </c>
      <c r="AB17" s="36">
        <v>1.4</v>
      </c>
    </row>
    <row r="18" spans="1:28" ht="17.100000000000001" customHeight="1" x14ac:dyDescent="0.4">
      <c r="A18" s="19">
        <v>44690</v>
      </c>
      <c r="B18" s="15" t="s">
        <v>64</v>
      </c>
      <c r="C18" s="15" t="s">
        <v>41</v>
      </c>
      <c r="D18" s="19" t="s">
        <v>26</v>
      </c>
      <c r="E18" s="20" t="s">
        <v>67</v>
      </c>
      <c r="F18" s="18" t="s">
        <v>66</v>
      </c>
      <c r="G18" s="15">
        <v>1</v>
      </c>
      <c r="H18" s="17" t="s">
        <v>40</v>
      </c>
      <c r="I18" s="16" t="e">
        <v>#N/A</v>
      </c>
      <c r="J18" s="15">
        <v>0.4</v>
      </c>
      <c r="L18" s="8" t="s">
        <v>21</v>
      </c>
      <c r="M18" s="36">
        <v>0.4</v>
      </c>
      <c r="O18" s="8" t="s">
        <v>30</v>
      </c>
      <c r="P18" s="36">
        <v>0.9</v>
      </c>
      <c r="R18" s="8" t="s">
        <v>28</v>
      </c>
      <c r="S18" s="36">
        <v>1.5</v>
      </c>
      <c r="T18" s="42"/>
      <c r="U18" s="8" t="s">
        <v>13</v>
      </c>
      <c r="V18" s="36">
        <v>19</v>
      </c>
      <c r="X18" s="8" t="s">
        <v>111</v>
      </c>
      <c r="Y18" s="36">
        <v>2.8</v>
      </c>
      <c r="AA18" s="8" t="s">
        <v>23</v>
      </c>
      <c r="AB18" s="36">
        <v>8</v>
      </c>
    </row>
    <row r="19" spans="1:28" ht="17.100000000000001" customHeight="1" x14ac:dyDescent="0.4">
      <c r="A19" s="14">
        <v>44690</v>
      </c>
      <c r="B19" s="10" t="s">
        <v>64</v>
      </c>
      <c r="C19" s="10" t="s">
        <v>41</v>
      </c>
      <c r="D19" s="14" t="s">
        <v>24</v>
      </c>
      <c r="E19" s="21" t="s">
        <v>148</v>
      </c>
      <c r="F19" s="13" t="s">
        <v>147</v>
      </c>
      <c r="G19" s="10">
        <v>1</v>
      </c>
      <c r="H19" s="12" t="s">
        <v>40</v>
      </c>
      <c r="I19" s="11" t="e">
        <v>#N/A</v>
      </c>
      <c r="J19" s="10">
        <v>0.4</v>
      </c>
      <c r="L19" s="9" t="s">
        <v>24</v>
      </c>
      <c r="M19" s="36">
        <v>3.4</v>
      </c>
      <c r="O19" s="8" t="s">
        <v>23</v>
      </c>
      <c r="P19" s="36">
        <v>0.4</v>
      </c>
      <c r="R19" s="8" t="s">
        <v>12</v>
      </c>
      <c r="S19" s="36">
        <v>0.5</v>
      </c>
      <c r="T19" s="42"/>
      <c r="U19" s="8" t="s">
        <v>52</v>
      </c>
      <c r="V19" s="36">
        <v>1.5</v>
      </c>
      <c r="X19" s="23" t="s">
        <v>52</v>
      </c>
      <c r="Y19" s="37">
        <v>1.5</v>
      </c>
      <c r="AA19" s="23" t="s">
        <v>57</v>
      </c>
      <c r="AB19" s="37">
        <v>4</v>
      </c>
    </row>
    <row r="20" spans="1:28" ht="17.100000000000001" customHeight="1" x14ac:dyDescent="0.4">
      <c r="A20" s="19">
        <v>44690</v>
      </c>
      <c r="B20" s="15" t="s">
        <v>64</v>
      </c>
      <c r="C20" s="15" t="s">
        <v>41</v>
      </c>
      <c r="D20" s="19" t="s">
        <v>24</v>
      </c>
      <c r="E20" s="20" t="s">
        <v>120</v>
      </c>
      <c r="F20" s="18" t="s">
        <v>119</v>
      </c>
      <c r="G20" s="15">
        <v>1</v>
      </c>
      <c r="H20" s="17" t="s">
        <v>40</v>
      </c>
      <c r="I20" s="16" t="e">
        <v>#N/A</v>
      </c>
      <c r="J20" s="15">
        <v>1</v>
      </c>
      <c r="L20" s="8" t="s">
        <v>28</v>
      </c>
      <c r="M20" s="36">
        <v>1.5</v>
      </c>
      <c r="O20" s="8" t="s">
        <v>111</v>
      </c>
      <c r="P20" s="36">
        <v>2.8</v>
      </c>
      <c r="R20" s="8" t="s">
        <v>21</v>
      </c>
      <c r="S20" s="36">
        <v>1.4</v>
      </c>
      <c r="T20" s="42"/>
      <c r="U20" s="8" t="s">
        <v>174</v>
      </c>
      <c r="V20" s="36">
        <v>2</v>
      </c>
      <c r="X20" s="8" t="s">
        <v>14</v>
      </c>
      <c r="Y20" s="36">
        <v>1.5</v>
      </c>
      <c r="AA20" s="8" t="s">
        <v>34</v>
      </c>
      <c r="AB20" s="36">
        <v>3</v>
      </c>
    </row>
    <row r="21" spans="1:28" ht="17.100000000000001" customHeight="1" x14ac:dyDescent="0.4">
      <c r="A21" s="14">
        <v>44690</v>
      </c>
      <c r="B21" s="10" t="s">
        <v>56</v>
      </c>
      <c r="C21" s="10" t="s">
        <v>41</v>
      </c>
      <c r="D21" s="14" t="s">
        <v>30</v>
      </c>
      <c r="E21" s="21" t="s">
        <v>79</v>
      </c>
      <c r="F21" s="13" t="s">
        <v>78</v>
      </c>
      <c r="G21" s="10">
        <v>1</v>
      </c>
      <c r="H21" s="12" t="s">
        <v>40</v>
      </c>
      <c r="I21" s="11" t="e">
        <v>#N/A</v>
      </c>
      <c r="J21" s="10">
        <v>1</v>
      </c>
      <c r="L21" s="8" t="s">
        <v>12</v>
      </c>
      <c r="M21" s="36">
        <v>0.5</v>
      </c>
      <c r="O21" s="9" t="s">
        <v>52</v>
      </c>
      <c r="P21" s="36">
        <v>1.5</v>
      </c>
      <c r="R21" s="23" t="s">
        <v>23</v>
      </c>
      <c r="S21" s="37">
        <v>14.9</v>
      </c>
      <c r="T21" s="41"/>
      <c r="U21" s="23" t="s">
        <v>111</v>
      </c>
      <c r="V21" s="37">
        <v>3.8</v>
      </c>
      <c r="X21" s="23" t="s">
        <v>28</v>
      </c>
      <c r="Y21" s="37">
        <v>3.7</v>
      </c>
      <c r="AA21" s="8" t="s">
        <v>53</v>
      </c>
      <c r="AB21" s="36">
        <v>1</v>
      </c>
    </row>
    <row r="22" spans="1:28" ht="17.100000000000001" customHeight="1" x14ac:dyDescent="0.4">
      <c r="A22" s="19">
        <v>44690</v>
      </c>
      <c r="B22" s="15" t="s">
        <v>56</v>
      </c>
      <c r="C22" s="15" t="s">
        <v>41</v>
      </c>
      <c r="D22" s="19" t="s">
        <v>15</v>
      </c>
      <c r="E22" s="19" t="s">
        <v>105</v>
      </c>
      <c r="F22" s="18" t="s">
        <v>146</v>
      </c>
      <c r="G22" s="15">
        <v>1</v>
      </c>
      <c r="H22" s="17" t="s">
        <v>40</v>
      </c>
      <c r="I22" s="16" t="e">
        <v>#N/A</v>
      </c>
      <c r="J22" s="15">
        <v>4</v>
      </c>
      <c r="L22" s="8" t="s">
        <v>21</v>
      </c>
      <c r="M22" s="36">
        <v>1.4</v>
      </c>
      <c r="O22" s="8" t="s">
        <v>14</v>
      </c>
      <c r="P22" s="36">
        <v>1.5</v>
      </c>
      <c r="R22" s="8" t="s">
        <v>22</v>
      </c>
      <c r="S22" s="36">
        <v>0.4</v>
      </c>
      <c r="T22" s="42"/>
      <c r="U22" s="8" t="s">
        <v>22</v>
      </c>
      <c r="V22" s="36">
        <v>2.8</v>
      </c>
      <c r="X22" s="8" t="s">
        <v>30</v>
      </c>
      <c r="Y22" s="36">
        <v>2</v>
      </c>
      <c r="AA22" s="53"/>
      <c r="AB22" s="54"/>
    </row>
    <row r="23" spans="1:28" ht="17.100000000000001" customHeight="1" x14ac:dyDescent="0.4">
      <c r="A23" s="14">
        <v>44690</v>
      </c>
      <c r="B23" s="10" t="s">
        <v>56</v>
      </c>
      <c r="C23" s="10" t="s">
        <v>41</v>
      </c>
      <c r="D23" s="14" t="s">
        <v>29</v>
      </c>
      <c r="E23" s="21" t="s">
        <v>77</v>
      </c>
      <c r="F23" s="13" t="s">
        <v>76</v>
      </c>
      <c r="G23" s="10">
        <v>1</v>
      </c>
      <c r="H23" s="12" t="s">
        <v>40</v>
      </c>
      <c r="I23" s="11" t="e">
        <v>#N/A</v>
      </c>
      <c r="J23" s="10">
        <v>1</v>
      </c>
      <c r="L23" s="9" t="s">
        <v>23</v>
      </c>
      <c r="M23" s="36">
        <v>14.9</v>
      </c>
      <c r="O23" s="9" t="s">
        <v>28</v>
      </c>
      <c r="P23" s="36">
        <v>3.7</v>
      </c>
      <c r="R23" s="8" t="s">
        <v>12</v>
      </c>
      <c r="S23" s="36">
        <v>2</v>
      </c>
      <c r="T23" s="42"/>
      <c r="U23" s="8" t="s">
        <v>150</v>
      </c>
      <c r="V23" s="36">
        <v>1</v>
      </c>
      <c r="X23" s="8" t="s">
        <v>29</v>
      </c>
      <c r="Y23" s="36">
        <v>0.2</v>
      </c>
      <c r="AA23" s="55"/>
      <c r="AB23" s="47"/>
    </row>
    <row r="24" spans="1:28" ht="17.100000000000001" customHeight="1" x14ac:dyDescent="0.4">
      <c r="A24" s="19">
        <v>44690</v>
      </c>
      <c r="B24" s="15" t="s">
        <v>56</v>
      </c>
      <c r="C24" s="15" t="s">
        <v>41</v>
      </c>
      <c r="D24" s="19" t="s">
        <v>23</v>
      </c>
      <c r="E24" s="20" t="s">
        <v>69</v>
      </c>
      <c r="F24" s="18" t="s">
        <v>86</v>
      </c>
      <c r="G24" s="15">
        <v>1</v>
      </c>
      <c r="H24" s="17" t="s">
        <v>40</v>
      </c>
      <c r="I24" s="16" t="e">
        <v>#N/A</v>
      </c>
      <c r="J24" s="15">
        <v>2</v>
      </c>
      <c r="L24" s="8" t="s">
        <v>22</v>
      </c>
      <c r="M24" s="36">
        <v>0.4</v>
      </c>
      <c r="O24" s="8" t="s">
        <v>30</v>
      </c>
      <c r="P24" s="36">
        <v>2</v>
      </c>
      <c r="R24" s="8" t="s">
        <v>18</v>
      </c>
      <c r="S24" s="36">
        <v>4.5</v>
      </c>
      <c r="T24" s="42"/>
      <c r="U24" s="42"/>
      <c r="V24" s="42"/>
      <c r="X24" s="8" t="s">
        <v>24</v>
      </c>
      <c r="Y24" s="36">
        <v>1.5</v>
      </c>
      <c r="AA24" s="55"/>
      <c r="AB24" s="47"/>
    </row>
    <row r="25" spans="1:28" ht="17.100000000000001" customHeight="1" x14ac:dyDescent="0.4">
      <c r="A25" s="14">
        <v>44690</v>
      </c>
      <c r="B25" s="10" t="s">
        <v>56</v>
      </c>
      <c r="C25" s="10" t="s">
        <v>41</v>
      </c>
      <c r="D25" s="14" t="s">
        <v>24</v>
      </c>
      <c r="E25" s="21" t="s">
        <v>59</v>
      </c>
      <c r="F25" s="13" t="s">
        <v>58</v>
      </c>
      <c r="G25" s="10">
        <v>1</v>
      </c>
      <c r="H25" s="12" t="s">
        <v>40</v>
      </c>
      <c r="I25" s="11" t="e">
        <v>#N/A</v>
      </c>
      <c r="J25" s="10">
        <v>0.5</v>
      </c>
      <c r="L25" s="8" t="s">
        <v>12</v>
      </c>
      <c r="M25" s="36">
        <v>2</v>
      </c>
      <c r="O25" s="8" t="s">
        <v>29</v>
      </c>
      <c r="P25" s="36">
        <v>0.2</v>
      </c>
      <c r="R25" s="8" t="s">
        <v>21</v>
      </c>
      <c r="S25" s="36">
        <v>8</v>
      </c>
      <c r="T25" s="42"/>
      <c r="U25" s="42"/>
      <c r="V25" s="42"/>
      <c r="X25" s="23" t="s">
        <v>12</v>
      </c>
      <c r="Y25" s="37">
        <v>8.5</v>
      </c>
      <c r="AA25" s="55"/>
      <c r="AB25" s="47"/>
    </row>
    <row r="26" spans="1:28" ht="17.100000000000001" customHeight="1" x14ac:dyDescent="0.4">
      <c r="A26" s="19">
        <v>44690</v>
      </c>
      <c r="B26" s="15" t="s">
        <v>51</v>
      </c>
      <c r="C26" s="15" t="s">
        <v>41</v>
      </c>
      <c r="D26" s="19" t="s">
        <v>34</v>
      </c>
      <c r="E26" s="20" t="s">
        <v>75</v>
      </c>
      <c r="F26" s="18" t="s">
        <v>74</v>
      </c>
      <c r="G26" s="15">
        <v>1</v>
      </c>
      <c r="H26" s="17" t="s">
        <v>40</v>
      </c>
      <c r="I26" s="16" t="e">
        <v>#N/A</v>
      </c>
      <c r="J26" s="15">
        <v>6</v>
      </c>
      <c r="L26" s="8" t="s">
        <v>18</v>
      </c>
      <c r="M26" s="36">
        <v>4.5</v>
      </c>
      <c r="O26" s="8" t="s">
        <v>24</v>
      </c>
      <c r="P26" s="36">
        <v>1.5</v>
      </c>
      <c r="R26" s="23" t="s">
        <v>33</v>
      </c>
      <c r="S26" s="37">
        <v>5.7</v>
      </c>
      <c r="T26" s="41"/>
      <c r="U26" s="41"/>
      <c r="V26" s="41"/>
      <c r="X26" s="8" t="s">
        <v>30</v>
      </c>
      <c r="Y26" s="36">
        <v>1</v>
      </c>
      <c r="AA26" s="55"/>
      <c r="AB26" s="47"/>
    </row>
    <row r="27" spans="1:28" ht="17.100000000000001" customHeight="1" x14ac:dyDescent="0.4">
      <c r="A27" s="14">
        <v>44690</v>
      </c>
      <c r="B27" s="10" t="s">
        <v>49</v>
      </c>
      <c r="C27" s="10" t="s">
        <v>41</v>
      </c>
      <c r="D27" s="14" t="s">
        <v>30</v>
      </c>
      <c r="E27" s="14"/>
      <c r="F27" s="13"/>
      <c r="G27" s="10">
        <v>1</v>
      </c>
      <c r="H27" s="12" t="s">
        <v>40</v>
      </c>
      <c r="I27" s="11" t="e">
        <v>#N/A</v>
      </c>
      <c r="J27" s="10">
        <v>2</v>
      </c>
      <c r="L27" s="8" t="s">
        <v>21</v>
      </c>
      <c r="M27" s="36">
        <v>8</v>
      </c>
      <c r="O27" s="9" t="s">
        <v>12</v>
      </c>
      <c r="P27" s="36">
        <v>8.5</v>
      </c>
      <c r="R27" s="8" t="s">
        <v>16</v>
      </c>
      <c r="S27" s="36">
        <v>1.7</v>
      </c>
      <c r="T27" s="42"/>
      <c r="U27" s="42"/>
      <c r="V27" s="42"/>
      <c r="X27" s="8" t="s">
        <v>29</v>
      </c>
      <c r="Y27" s="36">
        <v>1</v>
      </c>
      <c r="AA27" s="55"/>
      <c r="AB27" s="47"/>
    </row>
    <row r="28" spans="1:28" ht="17.100000000000001" customHeight="1" x14ac:dyDescent="0.4">
      <c r="A28" s="19">
        <v>44690</v>
      </c>
      <c r="B28" s="15" t="s">
        <v>49</v>
      </c>
      <c r="C28" s="15" t="s">
        <v>41</v>
      </c>
      <c r="D28" s="19" t="s">
        <v>29</v>
      </c>
      <c r="E28" s="19"/>
      <c r="F28" s="18"/>
      <c r="G28" s="15">
        <v>1</v>
      </c>
      <c r="H28" s="17" t="s">
        <v>40</v>
      </c>
      <c r="I28" s="16" t="e">
        <v>#N/A</v>
      </c>
      <c r="J28" s="15">
        <v>0.2</v>
      </c>
      <c r="L28" s="9" t="s">
        <v>33</v>
      </c>
      <c r="M28" s="36">
        <v>5.7</v>
      </c>
      <c r="O28" s="8" t="s">
        <v>30</v>
      </c>
      <c r="P28" s="36">
        <v>1</v>
      </c>
      <c r="R28" s="8" t="s">
        <v>35</v>
      </c>
      <c r="S28" s="36">
        <v>4</v>
      </c>
      <c r="T28" s="42"/>
      <c r="U28" s="42"/>
      <c r="V28" s="42"/>
      <c r="X28" s="8" t="s">
        <v>24</v>
      </c>
      <c r="Y28" s="36">
        <v>0.5</v>
      </c>
      <c r="AA28" s="55"/>
      <c r="AB28" s="47"/>
    </row>
    <row r="29" spans="1:28" ht="17.100000000000001" customHeight="1" x14ac:dyDescent="0.4">
      <c r="A29" s="14">
        <v>44690</v>
      </c>
      <c r="B29" s="10" t="s">
        <v>49</v>
      </c>
      <c r="C29" s="10" t="s">
        <v>41</v>
      </c>
      <c r="D29" s="14" t="s">
        <v>24</v>
      </c>
      <c r="E29" s="14"/>
      <c r="F29" s="13"/>
      <c r="G29" s="10">
        <v>1</v>
      </c>
      <c r="H29" s="12" t="s">
        <v>40</v>
      </c>
      <c r="I29" s="11" t="e">
        <v>#N/A</v>
      </c>
      <c r="J29" s="10">
        <v>1.5</v>
      </c>
      <c r="L29" s="8" t="s">
        <v>16</v>
      </c>
      <c r="M29" s="36">
        <v>1.7</v>
      </c>
      <c r="O29" s="8" t="s">
        <v>29</v>
      </c>
      <c r="P29" s="36">
        <v>1</v>
      </c>
      <c r="T29" s="41"/>
      <c r="U29" s="41"/>
      <c r="V29" s="41"/>
      <c r="X29" s="8" t="s">
        <v>23</v>
      </c>
      <c r="Y29" s="36">
        <v>2</v>
      </c>
      <c r="AA29" s="55"/>
      <c r="AB29" s="47"/>
    </row>
    <row r="30" spans="1:28" ht="17.100000000000001" customHeight="1" x14ac:dyDescent="0.4">
      <c r="A30" s="19">
        <v>44690</v>
      </c>
      <c r="B30" s="15" t="s">
        <v>48</v>
      </c>
      <c r="C30" s="15" t="s">
        <v>41</v>
      </c>
      <c r="D30" s="19" t="s">
        <v>30</v>
      </c>
      <c r="E30" s="19"/>
      <c r="F30" s="18"/>
      <c r="G30" s="15">
        <v>1</v>
      </c>
      <c r="H30" s="17" t="s">
        <v>40</v>
      </c>
      <c r="I30" s="16" t="e">
        <v>#N/A</v>
      </c>
      <c r="J30" s="15">
        <v>0.9</v>
      </c>
      <c r="L30" s="8" t="s">
        <v>35</v>
      </c>
      <c r="M30" s="36">
        <v>4</v>
      </c>
      <c r="O30" s="8" t="s">
        <v>24</v>
      </c>
      <c r="P30" s="36">
        <v>0.5</v>
      </c>
      <c r="T30" s="42"/>
      <c r="U30" s="42"/>
      <c r="V30" s="42"/>
      <c r="X30" s="8" t="s">
        <v>15</v>
      </c>
      <c r="Y30" s="36">
        <v>4</v>
      </c>
      <c r="AA30" s="55"/>
      <c r="AB30" s="47"/>
    </row>
    <row r="31" spans="1:28" ht="17.100000000000001" customHeight="1" x14ac:dyDescent="0.4">
      <c r="A31" s="14">
        <v>44690</v>
      </c>
      <c r="B31" s="10" t="s">
        <v>48</v>
      </c>
      <c r="C31" s="10" t="s">
        <v>41</v>
      </c>
      <c r="D31" s="14" t="s">
        <v>23</v>
      </c>
      <c r="E31" s="14"/>
      <c r="F31" s="13"/>
      <c r="G31" s="10">
        <v>1</v>
      </c>
      <c r="H31" s="12" t="s">
        <v>40</v>
      </c>
      <c r="I31" s="11" t="e">
        <v>#N/A</v>
      </c>
      <c r="J31" s="10">
        <v>0.4</v>
      </c>
      <c r="L31" s="9" t="s">
        <v>131</v>
      </c>
      <c r="M31" s="36">
        <v>1</v>
      </c>
      <c r="O31" s="8" t="s">
        <v>23</v>
      </c>
      <c r="P31" s="36">
        <v>2</v>
      </c>
      <c r="T31" s="41"/>
      <c r="U31" s="41"/>
      <c r="V31" s="41"/>
      <c r="AA31" s="55"/>
      <c r="AB31" s="47"/>
    </row>
    <row r="32" spans="1:28" ht="17.100000000000001" customHeight="1" x14ac:dyDescent="0.4">
      <c r="A32" s="19">
        <v>44690</v>
      </c>
      <c r="B32" s="15" t="s">
        <v>48</v>
      </c>
      <c r="C32" s="15" t="s">
        <v>41</v>
      </c>
      <c r="D32" s="19" t="s">
        <v>118</v>
      </c>
      <c r="E32" s="19"/>
      <c r="F32" s="18"/>
      <c r="G32" s="15">
        <v>10</v>
      </c>
      <c r="H32" s="17" t="s">
        <v>40</v>
      </c>
      <c r="I32" s="16" t="e">
        <v>#N/A</v>
      </c>
      <c r="J32" s="15">
        <v>2.8</v>
      </c>
      <c r="L32" s="8" t="s">
        <v>150</v>
      </c>
      <c r="M32" s="36">
        <v>1</v>
      </c>
      <c r="O32" s="8" t="s">
        <v>15</v>
      </c>
      <c r="P32" s="36">
        <v>4</v>
      </c>
      <c r="T32" s="48"/>
      <c r="U32" s="42"/>
      <c r="V32" s="42"/>
      <c r="W32" s="49"/>
    </row>
    <row r="33" spans="1:23" ht="17.100000000000001" customHeight="1" x14ac:dyDescent="0.4">
      <c r="A33" s="14">
        <v>44690</v>
      </c>
      <c r="B33" s="10" t="s">
        <v>81</v>
      </c>
      <c r="C33" s="10" t="s">
        <v>41</v>
      </c>
      <c r="D33" s="14" t="s">
        <v>33</v>
      </c>
      <c r="E33" s="14"/>
      <c r="F33" s="13"/>
      <c r="G33" s="10">
        <v>1</v>
      </c>
      <c r="H33" s="12" t="s">
        <v>40</v>
      </c>
      <c r="I33" s="11" t="e">
        <v>#N/A</v>
      </c>
      <c r="J33" s="10">
        <v>4</v>
      </c>
      <c r="L33" s="9" t="s">
        <v>36</v>
      </c>
      <c r="M33" s="36">
        <v>1.5</v>
      </c>
      <c r="O33" s="9" t="s">
        <v>174</v>
      </c>
      <c r="P33" s="36">
        <v>2</v>
      </c>
      <c r="T33" s="50"/>
      <c r="U33" s="41"/>
      <c r="V33" s="41"/>
      <c r="W33" s="51"/>
    </row>
    <row r="34" spans="1:23" ht="17.100000000000001" customHeight="1" x14ac:dyDescent="0.4">
      <c r="A34" s="19">
        <v>44690</v>
      </c>
      <c r="B34" s="15" t="s">
        <v>103</v>
      </c>
      <c r="C34" s="15" t="s">
        <v>41</v>
      </c>
      <c r="D34" s="19" t="s">
        <v>102</v>
      </c>
      <c r="E34" s="19" t="s">
        <v>108</v>
      </c>
      <c r="F34" s="18"/>
      <c r="G34" s="15">
        <v>1</v>
      </c>
      <c r="H34" s="17" t="s">
        <v>40</v>
      </c>
      <c r="I34" s="16" t="e">
        <v>#N/A</v>
      </c>
      <c r="J34" s="15">
        <v>1</v>
      </c>
      <c r="L34" s="8" t="s">
        <v>150</v>
      </c>
      <c r="M34" s="36">
        <v>1.5</v>
      </c>
      <c r="O34" s="8" t="s">
        <v>14</v>
      </c>
      <c r="P34" s="36">
        <v>2</v>
      </c>
      <c r="T34" s="48"/>
      <c r="U34" s="42"/>
      <c r="V34" s="42"/>
      <c r="W34" s="51"/>
    </row>
    <row r="35" spans="1:23" ht="17.100000000000001" customHeight="1" x14ac:dyDescent="0.4">
      <c r="A35" s="14">
        <v>44690</v>
      </c>
      <c r="B35" s="10" t="s">
        <v>103</v>
      </c>
      <c r="C35" s="10" t="s">
        <v>41</v>
      </c>
      <c r="D35" s="14" t="s">
        <v>34</v>
      </c>
      <c r="E35" s="14"/>
      <c r="F35" s="13"/>
      <c r="G35" s="10">
        <v>1</v>
      </c>
      <c r="H35" s="12" t="s">
        <v>40</v>
      </c>
      <c r="I35" s="11" t="e">
        <v>#N/A</v>
      </c>
      <c r="J35" s="10">
        <v>3</v>
      </c>
      <c r="L35" s="9" t="s">
        <v>53</v>
      </c>
      <c r="M35" s="36">
        <v>1</v>
      </c>
      <c r="O35" s="9" t="s">
        <v>65</v>
      </c>
      <c r="P35" s="36">
        <v>3.5</v>
      </c>
      <c r="T35" s="41"/>
      <c r="U35" s="41"/>
      <c r="V35" s="41"/>
    </row>
    <row r="36" spans="1:23" ht="17.100000000000001" customHeight="1" x14ac:dyDescent="0.4">
      <c r="A36" s="19">
        <v>44690</v>
      </c>
      <c r="B36" s="15" t="s">
        <v>100</v>
      </c>
      <c r="C36" s="15" t="s">
        <v>41</v>
      </c>
      <c r="D36" s="19" t="s">
        <v>45</v>
      </c>
      <c r="E36" s="19" t="s">
        <v>145</v>
      </c>
      <c r="F36" s="18"/>
      <c r="G36" s="15">
        <v>1</v>
      </c>
      <c r="H36" s="17" t="s">
        <v>40</v>
      </c>
      <c r="I36" s="16" t="e">
        <v>#N/A</v>
      </c>
      <c r="J36" s="15">
        <v>1.5</v>
      </c>
      <c r="L36" s="8" t="s">
        <v>57</v>
      </c>
      <c r="M36" s="36">
        <v>1</v>
      </c>
      <c r="O36" s="8" t="s">
        <v>17</v>
      </c>
      <c r="P36" s="36">
        <v>3.5</v>
      </c>
      <c r="T36" s="42"/>
      <c r="U36" s="42"/>
      <c r="V36" s="42"/>
    </row>
    <row r="37" spans="1:23" ht="17.100000000000001" customHeight="1" x14ac:dyDescent="0.4">
      <c r="A37" s="14">
        <v>44690</v>
      </c>
      <c r="B37" s="10" t="s">
        <v>47</v>
      </c>
      <c r="C37" s="10" t="s">
        <v>41</v>
      </c>
      <c r="D37" s="14" t="s">
        <v>23</v>
      </c>
      <c r="E37" s="14"/>
      <c r="F37" s="13"/>
      <c r="G37" s="10">
        <v>1</v>
      </c>
      <c r="H37" s="12" t="s">
        <v>40</v>
      </c>
      <c r="I37" s="11" t="e">
        <v>#N/A</v>
      </c>
      <c r="J37" s="10">
        <v>4.5</v>
      </c>
      <c r="L37" s="9" t="s">
        <v>101</v>
      </c>
      <c r="M37" s="36">
        <v>4</v>
      </c>
      <c r="O37" s="9" t="s">
        <v>25</v>
      </c>
      <c r="P37" s="36">
        <v>6</v>
      </c>
      <c r="T37" s="41"/>
      <c r="U37" s="41"/>
      <c r="V37" s="41"/>
    </row>
    <row r="38" spans="1:23" ht="17.100000000000001" customHeight="1" x14ac:dyDescent="0.4">
      <c r="A38" s="19">
        <v>44690</v>
      </c>
      <c r="B38" s="15" t="s">
        <v>142</v>
      </c>
      <c r="C38" s="15" t="s">
        <v>41</v>
      </c>
      <c r="D38" s="19" t="s">
        <v>126</v>
      </c>
      <c r="E38" s="19" t="s">
        <v>117</v>
      </c>
      <c r="F38" s="18" t="s">
        <v>144</v>
      </c>
      <c r="G38" s="15">
        <v>1</v>
      </c>
      <c r="H38" s="17" t="s">
        <v>40</v>
      </c>
      <c r="I38" s="16" t="e">
        <v>#N/A</v>
      </c>
      <c r="J38" s="15">
        <v>1.2</v>
      </c>
      <c r="L38" s="8" t="s">
        <v>62</v>
      </c>
      <c r="M38" s="36">
        <v>4</v>
      </c>
      <c r="O38" s="8" t="s">
        <v>34</v>
      </c>
      <c r="P38" s="36">
        <v>6</v>
      </c>
      <c r="T38" s="42"/>
      <c r="U38" s="42"/>
      <c r="V38" s="42"/>
    </row>
    <row r="39" spans="1:23" ht="17.100000000000001" customHeight="1" x14ac:dyDescent="0.4">
      <c r="A39" s="14">
        <v>44690</v>
      </c>
      <c r="B39" s="10" t="s">
        <v>142</v>
      </c>
      <c r="C39" s="10" t="s">
        <v>41</v>
      </c>
      <c r="D39" s="14" t="s">
        <v>83</v>
      </c>
      <c r="E39" s="14" t="s">
        <v>44</v>
      </c>
      <c r="F39" s="13" t="s">
        <v>143</v>
      </c>
      <c r="G39" s="10">
        <v>1</v>
      </c>
      <c r="H39" s="12" t="s">
        <v>40</v>
      </c>
      <c r="I39" s="11" t="e">
        <v>#N/A</v>
      </c>
      <c r="J39" s="10">
        <v>1.5</v>
      </c>
      <c r="L39" s="9" t="s">
        <v>17</v>
      </c>
      <c r="M39" s="36">
        <v>3.5</v>
      </c>
      <c r="O39" s="9" t="s">
        <v>150</v>
      </c>
      <c r="P39" s="36">
        <v>4.7</v>
      </c>
      <c r="T39" s="41"/>
      <c r="U39" s="41"/>
      <c r="V39" s="41"/>
    </row>
    <row r="40" spans="1:23" ht="17.100000000000001" customHeight="1" x14ac:dyDescent="0.4">
      <c r="A40" s="19">
        <v>44690</v>
      </c>
      <c r="B40" s="15" t="s">
        <v>142</v>
      </c>
      <c r="C40" s="15" t="s">
        <v>41</v>
      </c>
      <c r="D40" s="19" t="s">
        <v>118</v>
      </c>
      <c r="E40" s="19"/>
      <c r="F40" s="18"/>
      <c r="G40" s="15">
        <v>10</v>
      </c>
      <c r="H40" s="17" t="s">
        <v>40</v>
      </c>
      <c r="I40" s="16" t="e">
        <v>#N/A</v>
      </c>
      <c r="J40" s="15">
        <v>1</v>
      </c>
      <c r="L40" s="8" t="s">
        <v>65</v>
      </c>
      <c r="M40" s="36">
        <v>3.5</v>
      </c>
      <c r="O40" s="8" t="s">
        <v>131</v>
      </c>
      <c r="P40" s="36">
        <v>1</v>
      </c>
      <c r="T40" s="42"/>
      <c r="U40" s="42"/>
      <c r="V40" s="42"/>
    </row>
    <row r="41" spans="1:23" ht="17.100000000000001" customHeight="1" x14ac:dyDescent="0.4">
      <c r="A41" s="14">
        <v>44690</v>
      </c>
      <c r="B41" s="10" t="s">
        <v>142</v>
      </c>
      <c r="C41" s="10" t="s">
        <v>41</v>
      </c>
      <c r="D41" s="14" t="s">
        <v>128</v>
      </c>
      <c r="E41" s="14"/>
      <c r="F41" s="13"/>
      <c r="G41" s="10">
        <v>1</v>
      </c>
      <c r="H41" s="12" t="s">
        <v>40</v>
      </c>
      <c r="I41" s="11" t="e">
        <v>#N/A</v>
      </c>
      <c r="J41" s="10">
        <v>1</v>
      </c>
      <c r="L41" s="9" t="s">
        <v>15</v>
      </c>
      <c r="M41" s="36">
        <v>14</v>
      </c>
      <c r="O41" s="8" t="s">
        <v>36</v>
      </c>
      <c r="P41" s="36">
        <v>1.5</v>
      </c>
      <c r="T41" s="42"/>
      <c r="U41" s="42"/>
      <c r="V41" s="42"/>
    </row>
    <row r="42" spans="1:23" ht="17.100000000000001" customHeight="1" x14ac:dyDescent="0.4">
      <c r="A42" s="19">
        <v>44690</v>
      </c>
      <c r="B42" s="15" t="s">
        <v>99</v>
      </c>
      <c r="C42" s="15" t="s">
        <v>41</v>
      </c>
      <c r="D42" s="19" t="s">
        <v>43</v>
      </c>
      <c r="E42" s="19" t="s">
        <v>44</v>
      </c>
      <c r="F42" s="18"/>
      <c r="G42" s="15">
        <v>1</v>
      </c>
      <c r="H42" s="17" t="s">
        <v>40</v>
      </c>
      <c r="I42" s="16" t="e">
        <v>#N/A</v>
      </c>
      <c r="J42" s="15">
        <v>3.5</v>
      </c>
      <c r="L42" s="8" t="s">
        <v>16</v>
      </c>
      <c r="M42" s="36">
        <v>10</v>
      </c>
      <c r="O42" s="8" t="s">
        <v>127</v>
      </c>
      <c r="P42" s="36">
        <v>1.2</v>
      </c>
      <c r="T42" s="41"/>
      <c r="U42" s="41"/>
      <c r="V42" s="41"/>
    </row>
    <row r="43" spans="1:23" ht="20.100000000000001" customHeight="1" x14ac:dyDescent="0.4">
      <c r="A43" s="14">
        <v>44690</v>
      </c>
      <c r="B43" s="10"/>
      <c r="C43" s="10"/>
      <c r="D43" s="14"/>
      <c r="E43" s="14"/>
      <c r="F43" s="13"/>
      <c r="G43" s="10" t="e">
        <v>#N/A</v>
      </c>
      <c r="H43" s="12" t="e">
        <v>#N/A</v>
      </c>
      <c r="I43" s="11" t="e">
        <v>#N/A</v>
      </c>
      <c r="J43" s="10"/>
      <c r="L43" s="8" t="s">
        <v>12</v>
      </c>
      <c r="M43" s="36">
        <v>4</v>
      </c>
      <c r="O43" s="8" t="s">
        <v>111</v>
      </c>
      <c r="P43" s="36">
        <v>1</v>
      </c>
      <c r="T43" s="42"/>
      <c r="U43" s="42"/>
      <c r="V43" s="42"/>
    </row>
    <row r="44" spans="1:23" ht="20.100000000000001" customHeight="1" x14ac:dyDescent="0.4">
      <c r="A44" s="19">
        <v>44690</v>
      </c>
      <c r="B44" s="15"/>
      <c r="C44" s="15"/>
      <c r="D44" s="19"/>
      <c r="E44" s="19"/>
      <c r="F44" s="18"/>
      <c r="G44" s="15" t="e">
        <v>#N/A</v>
      </c>
      <c r="H44" s="17" t="e">
        <v>#N/A</v>
      </c>
      <c r="I44" s="16" t="e">
        <v>#N/A</v>
      </c>
      <c r="J44" s="15"/>
      <c r="L44" s="9" t="s">
        <v>127</v>
      </c>
      <c r="M44" s="36">
        <v>1.2</v>
      </c>
      <c r="O44" s="9" t="s">
        <v>18</v>
      </c>
      <c r="P44" s="36">
        <v>4.5</v>
      </c>
      <c r="T44" s="41"/>
      <c r="U44" s="41"/>
      <c r="V44" s="41"/>
    </row>
    <row r="45" spans="1:23" ht="20.100000000000001" customHeight="1" x14ac:dyDescent="0.4">
      <c r="A45" s="14">
        <v>44690</v>
      </c>
      <c r="B45" s="10"/>
      <c r="C45" s="10"/>
      <c r="D45" s="14"/>
      <c r="E45" s="14"/>
      <c r="F45" s="13"/>
      <c r="G45" s="10" t="e">
        <v>#N/A</v>
      </c>
      <c r="H45" s="12" t="e">
        <v>#N/A</v>
      </c>
      <c r="I45" s="11" t="e">
        <v>#N/A</v>
      </c>
      <c r="J45" s="10"/>
      <c r="L45" s="8" t="s">
        <v>150</v>
      </c>
      <c r="M45" s="36">
        <v>1.2</v>
      </c>
      <c r="O45" s="8" t="s">
        <v>23</v>
      </c>
      <c r="P45" s="36">
        <v>4.5</v>
      </c>
      <c r="T45" s="42"/>
      <c r="U45" s="42"/>
      <c r="V45" s="42"/>
    </row>
    <row r="46" spans="1:23" ht="20.100000000000001" customHeight="1" x14ac:dyDescent="0.4">
      <c r="A46" s="19">
        <v>44690</v>
      </c>
      <c r="B46" s="15" t="s">
        <v>95</v>
      </c>
      <c r="C46" s="15" t="s">
        <v>41</v>
      </c>
      <c r="D46" s="19" t="s">
        <v>109</v>
      </c>
      <c r="E46" s="19" t="s">
        <v>141</v>
      </c>
      <c r="F46" s="18"/>
      <c r="G46" s="15">
        <v>1</v>
      </c>
      <c r="H46" s="17" t="s">
        <v>40</v>
      </c>
      <c r="I46" s="16" t="e">
        <v>#N/A</v>
      </c>
      <c r="J46" s="15">
        <v>4</v>
      </c>
      <c r="L46" s="9" t="s">
        <v>14</v>
      </c>
      <c r="M46" s="36">
        <v>22.5</v>
      </c>
      <c r="O46" s="9" t="s">
        <v>21</v>
      </c>
      <c r="P46" s="36">
        <v>9.8000000000000007</v>
      </c>
      <c r="T46" s="42"/>
      <c r="U46" s="42"/>
      <c r="V46" s="42"/>
    </row>
    <row r="47" spans="1:23" ht="20.100000000000001" customHeight="1" x14ac:dyDescent="0.4">
      <c r="A47" s="14">
        <v>44690</v>
      </c>
      <c r="B47" s="10" t="s">
        <v>42</v>
      </c>
      <c r="C47" s="10" t="s">
        <v>41</v>
      </c>
      <c r="D47" s="14" t="s">
        <v>30</v>
      </c>
      <c r="E47" s="14"/>
      <c r="F47" s="13"/>
      <c r="G47" s="10">
        <v>1</v>
      </c>
      <c r="H47" s="12" t="s">
        <v>40</v>
      </c>
      <c r="I47" s="11" t="e">
        <v>#N/A</v>
      </c>
      <c r="J47" s="10">
        <v>9</v>
      </c>
      <c r="L47" s="8" t="s">
        <v>13</v>
      </c>
      <c r="M47" s="36">
        <v>19</v>
      </c>
      <c r="O47" s="8" t="s">
        <v>26</v>
      </c>
      <c r="P47" s="36">
        <v>0.4</v>
      </c>
      <c r="T47" s="42"/>
      <c r="U47" s="42"/>
      <c r="V47" s="42"/>
    </row>
    <row r="48" spans="1:23" ht="20.100000000000001" customHeight="1" x14ac:dyDescent="0.4">
      <c r="A48" s="19">
        <v>44690</v>
      </c>
      <c r="B48" s="15" t="s">
        <v>42</v>
      </c>
      <c r="C48" s="15" t="s">
        <v>169</v>
      </c>
      <c r="D48" s="19" t="s">
        <v>33</v>
      </c>
      <c r="E48" s="19"/>
      <c r="F48" s="18"/>
      <c r="G48" s="15">
        <v>1</v>
      </c>
      <c r="H48" s="17" t="s">
        <v>40</v>
      </c>
      <c r="I48" s="16" t="e">
        <v>#N/A</v>
      </c>
      <c r="J48" s="15">
        <v>1.7</v>
      </c>
      <c r="L48" s="8" t="s">
        <v>52</v>
      </c>
      <c r="M48" s="36">
        <v>1.5</v>
      </c>
      <c r="O48" s="8" t="s">
        <v>24</v>
      </c>
      <c r="P48" s="36">
        <v>1.4</v>
      </c>
      <c r="T48" s="41"/>
      <c r="U48" s="41"/>
      <c r="V48" s="41"/>
    </row>
    <row r="49" spans="1:22" ht="20.100000000000001" customHeight="1" x14ac:dyDescent="0.4">
      <c r="A49" s="14">
        <v>44690</v>
      </c>
      <c r="B49" s="10" t="s">
        <v>42</v>
      </c>
      <c r="C49" s="10" t="s">
        <v>41</v>
      </c>
      <c r="D49" s="14" t="s">
        <v>94</v>
      </c>
      <c r="E49" s="14" t="s">
        <v>107</v>
      </c>
      <c r="F49" s="13"/>
      <c r="G49" s="10">
        <v>1</v>
      </c>
      <c r="H49" s="12" t="s">
        <v>40</v>
      </c>
      <c r="I49" s="11" t="e">
        <v>#N/A</v>
      </c>
      <c r="J49" s="10">
        <v>10</v>
      </c>
      <c r="L49" s="8" t="s">
        <v>174</v>
      </c>
      <c r="M49" s="36">
        <v>2</v>
      </c>
      <c r="O49" s="8" t="s">
        <v>23</v>
      </c>
      <c r="P49" s="36">
        <v>8</v>
      </c>
      <c r="T49" s="42"/>
      <c r="U49" s="42"/>
      <c r="V49" s="42"/>
    </row>
    <row r="50" spans="1:22" ht="20.100000000000001" customHeight="1" x14ac:dyDescent="0.4">
      <c r="A50" s="19">
        <v>44690</v>
      </c>
      <c r="B50" s="15" t="s">
        <v>170</v>
      </c>
      <c r="C50" s="15" t="s">
        <v>41</v>
      </c>
      <c r="D50" s="19" t="s">
        <v>45</v>
      </c>
      <c r="E50" s="19" t="s">
        <v>141</v>
      </c>
      <c r="F50" s="18" t="s">
        <v>171</v>
      </c>
      <c r="G50" s="15">
        <v>1</v>
      </c>
      <c r="H50" s="17" t="s">
        <v>40</v>
      </c>
      <c r="I50" s="16" t="e">
        <v>#N/A</v>
      </c>
      <c r="J50" s="15">
        <v>2</v>
      </c>
      <c r="L50" s="9" t="s">
        <v>111</v>
      </c>
      <c r="M50" s="36">
        <v>3.8</v>
      </c>
      <c r="O50" s="9" t="s">
        <v>57</v>
      </c>
      <c r="P50" s="36">
        <v>4</v>
      </c>
      <c r="T50" s="42"/>
      <c r="U50" s="42"/>
      <c r="V50" s="42"/>
    </row>
    <row r="51" spans="1:22" ht="20.100000000000001" customHeight="1" x14ac:dyDescent="0.4">
      <c r="A51" s="14">
        <v>44691</v>
      </c>
      <c r="B51" s="10" t="s">
        <v>92</v>
      </c>
      <c r="C51" s="10" t="s">
        <v>41</v>
      </c>
      <c r="D51" s="14" t="s">
        <v>34</v>
      </c>
      <c r="E51" s="21" t="s">
        <v>75</v>
      </c>
      <c r="F51" s="13" t="s">
        <v>91</v>
      </c>
      <c r="G51" s="10">
        <v>1</v>
      </c>
      <c r="H51" s="12" t="s">
        <v>40</v>
      </c>
      <c r="I51" s="11" t="e">
        <v>#N/A</v>
      </c>
      <c r="J51" s="10">
        <v>3.5</v>
      </c>
      <c r="L51" s="8" t="s">
        <v>22</v>
      </c>
      <c r="M51" s="36">
        <v>2.8</v>
      </c>
      <c r="O51" s="8" t="s">
        <v>34</v>
      </c>
      <c r="P51" s="36">
        <v>3</v>
      </c>
    </row>
    <row r="52" spans="1:22" ht="20.100000000000001" customHeight="1" x14ac:dyDescent="0.4">
      <c r="A52" s="19">
        <v>44691</v>
      </c>
      <c r="B52" s="15" t="s">
        <v>64</v>
      </c>
      <c r="C52" s="15" t="s">
        <v>41</v>
      </c>
      <c r="D52" s="19" t="s">
        <v>30</v>
      </c>
      <c r="E52" s="20" t="s">
        <v>79</v>
      </c>
      <c r="F52" s="18" t="s">
        <v>90</v>
      </c>
      <c r="G52" s="15">
        <v>1</v>
      </c>
      <c r="H52" s="17" t="s">
        <v>40</v>
      </c>
      <c r="I52" s="16" t="e">
        <v>#N/A</v>
      </c>
      <c r="J52" s="15">
        <v>2.5</v>
      </c>
      <c r="L52" s="8" t="s">
        <v>150</v>
      </c>
      <c r="M52" s="36">
        <v>1</v>
      </c>
      <c r="O52" s="8" t="s">
        <v>53</v>
      </c>
      <c r="P52" s="36">
        <v>1</v>
      </c>
    </row>
    <row r="53" spans="1:22" ht="20.100000000000001" customHeight="1" x14ac:dyDescent="0.4">
      <c r="A53" s="14">
        <v>44691</v>
      </c>
      <c r="B53" s="10" t="s">
        <v>64</v>
      </c>
      <c r="C53" s="10" t="s">
        <v>41</v>
      </c>
      <c r="D53" s="14" t="s">
        <v>27</v>
      </c>
      <c r="E53" s="21" t="s">
        <v>50</v>
      </c>
      <c r="F53" s="13" t="s">
        <v>80</v>
      </c>
      <c r="G53" s="10">
        <v>1</v>
      </c>
      <c r="H53" s="12" t="s">
        <v>40</v>
      </c>
      <c r="I53" s="11" t="e">
        <v>#N/A</v>
      </c>
      <c r="J53" s="10">
        <v>2</v>
      </c>
      <c r="L53" s="9" t="s">
        <v>173</v>
      </c>
      <c r="M53" s="36"/>
      <c r="O53" s="9" t="s">
        <v>173</v>
      </c>
      <c r="P53" s="36"/>
    </row>
    <row r="54" spans="1:22" ht="20.100000000000001" customHeight="1" x14ac:dyDescent="0.4">
      <c r="A54" s="19">
        <v>44691</v>
      </c>
      <c r="B54" s="15" t="s">
        <v>64</v>
      </c>
      <c r="C54" s="15" t="s">
        <v>41</v>
      </c>
      <c r="D54" s="19" t="s">
        <v>23</v>
      </c>
      <c r="E54" s="20" t="s">
        <v>122</v>
      </c>
      <c r="F54" s="18" t="s">
        <v>121</v>
      </c>
      <c r="G54" s="15">
        <v>1</v>
      </c>
      <c r="H54" s="17" t="s">
        <v>40</v>
      </c>
      <c r="I54" s="16" t="e">
        <v>#N/A</v>
      </c>
      <c r="J54" s="15">
        <v>5</v>
      </c>
      <c r="L54" s="8" t="s">
        <v>173</v>
      </c>
      <c r="M54" s="36"/>
      <c r="O54" s="8" t="s">
        <v>173</v>
      </c>
      <c r="P54" s="36"/>
    </row>
    <row r="55" spans="1:22" ht="20.100000000000001" customHeight="1" x14ac:dyDescent="0.4">
      <c r="A55" s="14">
        <v>44691</v>
      </c>
      <c r="B55" s="10" t="s">
        <v>64</v>
      </c>
      <c r="C55" s="10" t="s">
        <v>41</v>
      </c>
      <c r="D55" s="14" t="s">
        <v>24</v>
      </c>
      <c r="E55" s="21" t="s">
        <v>120</v>
      </c>
      <c r="F55" s="13" t="s">
        <v>119</v>
      </c>
      <c r="G55" s="10">
        <v>1</v>
      </c>
      <c r="H55" s="12" t="s">
        <v>40</v>
      </c>
      <c r="I55" s="11" t="e">
        <v>#N/A</v>
      </c>
      <c r="J55" s="10">
        <v>2</v>
      </c>
      <c r="L55" s="7">
        <v>44691</v>
      </c>
      <c r="M55" s="36">
        <v>78.3</v>
      </c>
      <c r="O55" s="7">
        <v>44691</v>
      </c>
      <c r="P55" s="36">
        <v>78.3</v>
      </c>
    </row>
    <row r="56" spans="1:22" ht="20.100000000000001" customHeight="1" x14ac:dyDescent="0.4">
      <c r="A56" s="19">
        <v>44691</v>
      </c>
      <c r="B56" s="15" t="s">
        <v>64</v>
      </c>
      <c r="C56" s="15" t="s">
        <v>41</v>
      </c>
      <c r="D56" s="19" t="s">
        <v>24</v>
      </c>
      <c r="E56" s="20" t="s">
        <v>59</v>
      </c>
      <c r="F56" s="18" t="s">
        <v>63</v>
      </c>
      <c r="G56" s="15">
        <v>1</v>
      </c>
      <c r="H56" s="17" t="s">
        <v>40</v>
      </c>
      <c r="I56" s="16" t="e">
        <v>#N/A</v>
      </c>
      <c r="J56" s="15">
        <v>1.5</v>
      </c>
      <c r="L56" s="9" t="s">
        <v>34</v>
      </c>
      <c r="M56" s="36">
        <v>3.5</v>
      </c>
      <c r="O56" s="9" t="s">
        <v>38</v>
      </c>
      <c r="P56" s="36">
        <v>3.5</v>
      </c>
    </row>
    <row r="57" spans="1:22" ht="20.100000000000001" customHeight="1" x14ac:dyDescent="0.4">
      <c r="A57" s="14">
        <v>44691</v>
      </c>
      <c r="B57" s="10" t="s">
        <v>56</v>
      </c>
      <c r="C57" s="10" t="s">
        <v>41</v>
      </c>
      <c r="D57" s="14" t="s">
        <v>45</v>
      </c>
      <c r="E57" s="22" t="s">
        <v>113</v>
      </c>
      <c r="F57" s="13" t="s">
        <v>112</v>
      </c>
      <c r="G57" s="10">
        <v>1</v>
      </c>
      <c r="H57" s="12" t="s">
        <v>40</v>
      </c>
      <c r="I57" s="11" t="e">
        <v>#N/A</v>
      </c>
      <c r="J57" s="10">
        <v>0.5</v>
      </c>
      <c r="L57" s="8" t="s">
        <v>38</v>
      </c>
      <c r="M57" s="36">
        <v>3.5</v>
      </c>
      <c r="O57" s="8" t="s">
        <v>34</v>
      </c>
      <c r="P57" s="36">
        <v>3.5</v>
      </c>
    </row>
    <row r="58" spans="1:22" ht="20.100000000000001" customHeight="1" x14ac:dyDescent="0.4">
      <c r="A58" s="19">
        <v>44691</v>
      </c>
      <c r="B58" s="15" t="s">
        <v>56</v>
      </c>
      <c r="C58" s="15" t="s">
        <v>41</v>
      </c>
      <c r="D58" s="19" t="s">
        <v>24</v>
      </c>
      <c r="E58" s="20" t="s">
        <v>59</v>
      </c>
      <c r="F58" s="18" t="s">
        <v>58</v>
      </c>
      <c r="G58" s="15">
        <v>1</v>
      </c>
      <c r="H58" s="17" t="s">
        <v>40</v>
      </c>
      <c r="I58" s="16" t="e">
        <v>#N/A</v>
      </c>
      <c r="J58" s="15">
        <v>0.5</v>
      </c>
      <c r="L58" s="9" t="s">
        <v>30</v>
      </c>
      <c r="M58" s="36">
        <v>5.5</v>
      </c>
      <c r="O58" s="9" t="s">
        <v>16</v>
      </c>
      <c r="P58" s="36">
        <v>22</v>
      </c>
    </row>
    <row r="59" spans="1:22" ht="20.100000000000001" customHeight="1" x14ac:dyDescent="0.4">
      <c r="A59" s="14">
        <v>44691</v>
      </c>
      <c r="B59" s="10" t="s">
        <v>56</v>
      </c>
      <c r="C59" s="10" t="s">
        <v>41</v>
      </c>
      <c r="D59" s="14" t="s">
        <v>19</v>
      </c>
      <c r="E59" s="21" t="s">
        <v>55</v>
      </c>
      <c r="F59" s="13" t="s">
        <v>54</v>
      </c>
      <c r="G59" s="10">
        <v>1</v>
      </c>
      <c r="H59" s="12" t="s">
        <v>40</v>
      </c>
      <c r="I59" s="11" t="e">
        <v>#N/A</v>
      </c>
      <c r="J59" s="10">
        <v>0.3</v>
      </c>
      <c r="L59" s="8" t="s">
        <v>28</v>
      </c>
      <c r="M59" s="36">
        <v>3</v>
      </c>
      <c r="O59" s="8" t="s">
        <v>14</v>
      </c>
      <c r="P59" s="36">
        <v>22</v>
      </c>
    </row>
    <row r="60" spans="1:22" ht="20.100000000000001" customHeight="1" x14ac:dyDescent="0.4">
      <c r="A60" s="19">
        <v>44691</v>
      </c>
      <c r="B60" s="15" t="s">
        <v>51</v>
      </c>
      <c r="C60" s="15" t="s">
        <v>41</v>
      </c>
      <c r="D60" s="19" t="s">
        <v>109</v>
      </c>
      <c r="E60" s="20" t="s">
        <v>140</v>
      </c>
      <c r="F60" s="18" t="s">
        <v>139</v>
      </c>
      <c r="G60" s="15">
        <v>1</v>
      </c>
      <c r="H60" s="17" t="s">
        <v>40</v>
      </c>
      <c r="I60" s="16" t="e">
        <v>#N/A</v>
      </c>
      <c r="J60" s="15">
        <v>8</v>
      </c>
      <c r="L60" s="8" t="s">
        <v>21</v>
      </c>
      <c r="M60" s="36">
        <v>2.5</v>
      </c>
      <c r="O60" s="9" t="s">
        <v>35</v>
      </c>
      <c r="P60" s="36">
        <v>7</v>
      </c>
    </row>
    <row r="61" spans="1:22" ht="20.100000000000001" customHeight="1" x14ac:dyDescent="0.4">
      <c r="A61" s="14">
        <v>44691</v>
      </c>
      <c r="B61" s="10" t="s">
        <v>49</v>
      </c>
      <c r="C61" s="10" t="s">
        <v>41</v>
      </c>
      <c r="D61" s="14" t="s">
        <v>30</v>
      </c>
      <c r="E61" s="14"/>
      <c r="F61" s="13"/>
      <c r="G61" s="10">
        <v>1</v>
      </c>
      <c r="H61" s="12" t="s">
        <v>40</v>
      </c>
      <c r="I61" s="11" t="e">
        <v>#N/A</v>
      </c>
      <c r="J61" s="10">
        <v>3</v>
      </c>
      <c r="L61" s="9" t="s">
        <v>29</v>
      </c>
      <c r="M61" s="36">
        <v>0.2</v>
      </c>
      <c r="O61" s="8" t="s">
        <v>33</v>
      </c>
      <c r="P61" s="36">
        <v>7</v>
      </c>
    </row>
    <row r="62" spans="1:22" ht="20.100000000000001" customHeight="1" x14ac:dyDescent="0.4">
      <c r="A62" s="19">
        <v>44691</v>
      </c>
      <c r="B62" s="15" t="s">
        <v>49</v>
      </c>
      <c r="C62" s="15" t="s">
        <v>41</v>
      </c>
      <c r="D62" s="19" t="s">
        <v>29</v>
      </c>
      <c r="E62" s="19"/>
      <c r="F62" s="18"/>
      <c r="G62" s="15">
        <v>1</v>
      </c>
      <c r="H62" s="17" t="s">
        <v>40</v>
      </c>
      <c r="I62" s="16" t="e">
        <v>#N/A</v>
      </c>
      <c r="J62" s="15">
        <v>0.2</v>
      </c>
      <c r="L62" s="8" t="s">
        <v>28</v>
      </c>
      <c r="M62" s="36">
        <v>0.2</v>
      </c>
      <c r="O62" s="9" t="s">
        <v>22</v>
      </c>
      <c r="P62" s="36">
        <v>1.8</v>
      </c>
    </row>
    <row r="63" spans="1:22" ht="20.100000000000001" customHeight="1" x14ac:dyDescent="0.4">
      <c r="A63" s="14">
        <v>44691</v>
      </c>
      <c r="B63" s="10" t="s">
        <v>49</v>
      </c>
      <c r="C63" s="10" t="s">
        <v>41</v>
      </c>
      <c r="D63" s="14" t="s">
        <v>24</v>
      </c>
      <c r="E63" s="14"/>
      <c r="F63" s="13"/>
      <c r="G63" s="10">
        <v>1</v>
      </c>
      <c r="H63" s="12" t="s">
        <v>40</v>
      </c>
      <c r="I63" s="11" t="e">
        <v>#N/A</v>
      </c>
      <c r="J63" s="10">
        <v>0.5</v>
      </c>
      <c r="L63" s="9" t="s">
        <v>24</v>
      </c>
      <c r="M63" s="36">
        <v>4.5</v>
      </c>
      <c r="O63" s="8" t="s">
        <v>23</v>
      </c>
      <c r="P63" s="36">
        <v>0.8</v>
      </c>
    </row>
    <row r="64" spans="1:22" ht="20.100000000000001" customHeight="1" x14ac:dyDescent="0.4">
      <c r="A64" s="19">
        <v>44691</v>
      </c>
      <c r="B64" s="15" t="s">
        <v>48</v>
      </c>
      <c r="C64" s="15" t="s">
        <v>41</v>
      </c>
      <c r="D64" s="19" t="s">
        <v>23</v>
      </c>
      <c r="E64" s="19"/>
      <c r="F64" s="18"/>
      <c r="G64" s="15">
        <v>1</v>
      </c>
      <c r="H64" s="17" t="s">
        <v>40</v>
      </c>
      <c r="I64" s="16" t="e">
        <v>#N/A</v>
      </c>
      <c r="J64" s="15">
        <v>0.8</v>
      </c>
      <c r="L64" s="8" t="s">
        <v>28</v>
      </c>
      <c r="M64" s="36">
        <v>0.5</v>
      </c>
      <c r="O64" s="8" t="s">
        <v>32</v>
      </c>
      <c r="P64" s="36">
        <v>1</v>
      </c>
    </row>
    <row r="65" spans="1:16" ht="20.100000000000001" customHeight="1" x14ac:dyDescent="0.4">
      <c r="A65" s="14">
        <v>44691</v>
      </c>
      <c r="B65" s="10" t="s">
        <v>48</v>
      </c>
      <c r="C65" s="10" t="s">
        <v>41</v>
      </c>
      <c r="D65" s="14" t="s">
        <v>32</v>
      </c>
      <c r="E65" s="14"/>
      <c r="F65" s="13"/>
      <c r="G65" s="10">
        <v>1</v>
      </c>
      <c r="H65" s="12" t="s">
        <v>40</v>
      </c>
      <c r="I65" s="11" t="e">
        <v>#N/A</v>
      </c>
      <c r="J65" s="10">
        <v>1</v>
      </c>
      <c r="L65" s="8" t="s">
        <v>12</v>
      </c>
      <c r="M65" s="36">
        <v>0.5</v>
      </c>
      <c r="O65" s="9" t="s">
        <v>28</v>
      </c>
      <c r="P65" s="36">
        <v>3.7</v>
      </c>
    </row>
    <row r="66" spans="1:16" ht="20.100000000000001" customHeight="1" x14ac:dyDescent="0.4">
      <c r="A66" s="19">
        <v>44691</v>
      </c>
      <c r="B66" s="15" t="s">
        <v>81</v>
      </c>
      <c r="C66" s="15" t="s">
        <v>41</v>
      </c>
      <c r="D66" s="19" t="s">
        <v>33</v>
      </c>
      <c r="E66" s="19"/>
      <c r="F66" s="18"/>
      <c r="G66" s="15">
        <v>1</v>
      </c>
      <c r="H66" s="17" t="s">
        <v>40</v>
      </c>
      <c r="I66" s="16" t="e">
        <v>#N/A</v>
      </c>
      <c r="J66" s="15">
        <v>7</v>
      </c>
      <c r="L66" s="8" t="s">
        <v>21</v>
      </c>
      <c r="M66" s="36">
        <v>3.5</v>
      </c>
      <c r="O66" s="8" t="s">
        <v>30</v>
      </c>
      <c r="P66" s="36">
        <v>3</v>
      </c>
    </row>
    <row r="67" spans="1:16" ht="20.100000000000001" customHeight="1" x14ac:dyDescent="0.4">
      <c r="A67" s="14">
        <v>44691</v>
      </c>
      <c r="B67" s="10" t="s">
        <v>46</v>
      </c>
      <c r="C67" s="10" t="s">
        <v>41</v>
      </c>
      <c r="D67" s="14" t="s">
        <v>94</v>
      </c>
      <c r="E67" s="14" t="s">
        <v>98</v>
      </c>
      <c r="F67" s="13" t="s">
        <v>97</v>
      </c>
      <c r="G67" s="10">
        <v>1</v>
      </c>
      <c r="H67" s="12" t="s">
        <v>40</v>
      </c>
      <c r="I67" s="11" t="e">
        <v>#N/A</v>
      </c>
      <c r="J67" s="10">
        <v>18</v>
      </c>
      <c r="L67" s="9" t="s">
        <v>27</v>
      </c>
      <c r="M67" s="36">
        <v>2</v>
      </c>
      <c r="O67" s="8" t="s">
        <v>29</v>
      </c>
      <c r="P67" s="36">
        <v>0.2</v>
      </c>
    </row>
    <row r="68" spans="1:16" ht="20.100000000000001" customHeight="1" x14ac:dyDescent="0.4">
      <c r="A68" s="19">
        <v>44691</v>
      </c>
      <c r="B68" s="15"/>
      <c r="C68" s="15"/>
      <c r="D68" s="19"/>
      <c r="E68" s="19"/>
      <c r="F68" s="18"/>
      <c r="G68" s="15" t="e">
        <v>#N/A</v>
      </c>
      <c r="H68" s="17" t="e">
        <v>#N/A</v>
      </c>
      <c r="I68" s="16" t="e">
        <v>#N/A</v>
      </c>
      <c r="J68" s="15"/>
      <c r="L68" s="8" t="s">
        <v>21</v>
      </c>
      <c r="M68" s="36">
        <v>2</v>
      </c>
      <c r="O68" s="8" t="s">
        <v>24</v>
      </c>
      <c r="P68" s="36">
        <v>0.5</v>
      </c>
    </row>
    <row r="69" spans="1:16" ht="20.100000000000001" customHeight="1" x14ac:dyDescent="0.4">
      <c r="A69" s="14">
        <v>44691</v>
      </c>
      <c r="B69" s="10" t="s">
        <v>42</v>
      </c>
      <c r="C69" s="10" t="s">
        <v>41</v>
      </c>
      <c r="D69" s="14" t="s">
        <v>45</v>
      </c>
      <c r="E69" s="14" t="s">
        <v>44</v>
      </c>
      <c r="F69" s="13"/>
      <c r="G69" s="10">
        <v>1</v>
      </c>
      <c r="H69" s="12" t="s">
        <v>40</v>
      </c>
      <c r="I69" s="11" t="e">
        <v>#N/A</v>
      </c>
      <c r="J69" s="10">
        <v>22</v>
      </c>
      <c r="L69" s="9" t="s">
        <v>23</v>
      </c>
      <c r="M69" s="36">
        <v>5.8</v>
      </c>
      <c r="O69" s="9" t="s">
        <v>12</v>
      </c>
      <c r="P69" s="36">
        <v>1.3</v>
      </c>
    </row>
    <row r="70" spans="1:16" ht="20.100000000000001" customHeight="1" x14ac:dyDescent="0.4">
      <c r="A70" s="19">
        <v>44692</v>
      </c>
      <c r="B70" s="15" t="s">
        <v>92</v>
      </c>
      <c r="C70" s="15" t="s">
        <v>41</v>
      </c>
      <c r="D70" s="19" t="s">
        <v>34</v>
      </c>
      <c r="E70" s="20" t="s">
        <v>75</v>
      </c>
      <c r="F70" s="18" t="s">
        <v>91</v>
      </c>
      <c r="G70" s="15">
        <v>1</v>
      </c>
      <c r="H70" s="17" t="s">
        <v>40</v>
      </c>
      <c r="I70" s="16" t="e">
        <v>#N/A</v>
      </c>
      <c r="J70" s="15">
        <v>2.5</v>
      </c>
      <c r="L70" s="8" t="s">
        <v>22</v>
      </c>
      <c r="M70" s="36">
        <v>0.8</v>
      </c>
      <c r="O70" s="8" t="s">
        <v>24</v>
      </c>
      <c r="P70" s="36">
        <v>0.5</v>
      </c>
    </row>
    <row r="71" spans="1:16" ht="20.100000000000001" customHeight="1" x14ac:dyDescent="0.4">
      <c r="A71" s="14">
        <v>44692</v>
      </c>
      <c r="B71" s="10" t="s">
        <v>64</v>
      </c>
      <c r="C71" s="10" t="s">
        <v>41</v>
      </c>
      <c r="D71" s="14" t="s">
        <v>30</v>
      </c>
      <c r="E71" s="21" t="s">
        <v>75</v>
      </c>
      <c r="F71" s="13" t="s">
        <v>138</v>
      </c>
      <c r="G71" s="10">
        <v>1</v>
      </c>
      <c r="H71" s="12" t="s">
        <v>40</v>
      </c>
      <c r="I71" s="11" t="e">
        <v>#N/A</v>
      </c>
      <c r="J71" s="10">
        <v>1</v>
      </c>
      <c r="L71" s="8" t="s">
        <v>21</v>
      </c>
      <c r="M71" s="36">
        <v>5</v>
      </c>
      <c r="O71" s="8" t="s">
        <v>19</v>
      </c>
      <c r="P71" s="36">
        <v>0.3</v>
      </c>
    </row>
    <row r="72" spans="1:16" ht="20.100000000000001" customHeight="1" x14ac:dyDescent="0.4">
      <c r="A72" s="19">
        <v>44692</v>
      </c>
      <c r="B72" s="15" t="s">
        <v>64</v>
      </c>
      <c r="C72" s="15" t="s">
        <v>41</v>
      </c>
      <c r="D72" s="19" t="s">
        <v>24</v>
      </c>
      <c r="E72" s="20" t="s">
        <v>59</v>
      </c>
      <c r="F72" s="18" t="s">
        <v>63</v>
      </c>
      <c r="G72" s="15">
        <v>1</v>
      </c>
      <c r="H72" s="17" t="s">
        <v>40</v>
      </c>
      <c r="I72" s="16" t="e">
        <v>#N/A</v>
      </c>
      <c r="J72" s="15">
        <v>1</v>
      </c>
      <c r="L72" s="9" t="s">
        <v>33</v>
      </c>
      <c r="M72" s="36">
        <v>7</v>
      </c>
      <c r="O72" s="8" t="s">
        <v>14</v>
      </c>
      <c r="P72" s="36">
        <v>0.5</v>
      </c>
    </row>
    <row r="73" spans="1:16" ht="20.100000000000001" customHeight="1" x14ac:dyDescent="0.4">
      <c r="A73" s="14">
        <v>44692</v>
      </c>
      <c r="B73" s="10" t="s">
        <v>64</v>
      </c>
      <c r="C73" s="10" t="s">
        <v>41</v>
      </c>
      <c r="D73" s="14" t="s">
        <v>33</v>
      </c>
      <c r="E73" s="21" t="s">
        <v>137</v>
      </c>
      <c r="F73" s="13" t="s">
        <v>136</v>
      </c>
      <c r="G73" s="10">
        <v>1</v>
      </c>
      <c r="H73" s="12" t="s">
        <v>40</v>
      </c>
      <c r="I73" s="11" t="e">
        <v>#N/A</v>
      </c>
      <c r="J73" s="10">
        <v>8</v>
      </c>
      <c r="L73" s="8" t="s">
        <v>35</v>
      </c>
      <c r="M73" s="36">
        <v>7</v>
      </c>
      <c r="O73" s="9" t="s">
        <v>25</v>
      </c>
      <c r="P73" s="36">
        <v>8</v>
      </c>
    </row>
    <row r="74" spans="1:16" ht="20.100000000000001" customHeight="1" x14ac:dyDescent="0.4">
      <c r="A74" s="19">
        <v>44692</v>
      </c>
      <c r="B74" s="15" t="s">
        <v>56</v>
      </c>
      <c r="C74" s="15" t="s">
        <v>41</v>
      </c>
      <c r="D74" s="19" t="s">
        <v>37</v>
      </c>
      <c r="E74" s="20" t="s">
        <v>89</v>
      </c>
      <c r="F74" s="18" t="s">
        <v>88</v>
      </c>
      <c r="G74" s="15">
        <v>30</v>
      </c>
      <c r="H74" s="17" t="s">
        <v>87</v>
      </c>
      <c r="I74" s="16" t="e">
        <v>#N/A</v>
      </c>
      <c r="J74" s="15">
        <v>1</v>
      </c>
      <c r="L74" s="9" t="s">
        <v>32</v>
      </c>
      <c r="M74" s="36">
        <v>1</v>
      </c>
      <c r="O74" s="8" t="s">
        <v>101</v>
      </c>
      <c r="P74" s="36">
        <v>8</v>
      </c>
    </row>
    <row r="75" spans="1:16" ht="20.100000000000001" customHeight="1" x14ac:dyDescent="0.4">
      <c r="A75" s="14">
        <v>44692</v>
      </c>
      <c r="B75" s="10" t="s">
        <v>56</v>
      </c>
      <c r="C75" s="10" t="s">
        <v>41</v>
      </c>
      <c r="D75" s="14" t="s">
        <v>29</v>
      </c>
      <c r="E75" s="21" t="s">
        <v>135</v>
      </c>
      <c r="F75" s="13" t="s">
        <v>134</v>
      </c>
      <c r="G75" s="10">
        <v>1</v>
      </c>
      <c r="H75" s="12" t="s">
        <v>40</v>
      </c>
      <c r="I75" s="11" t="e">
        <v>#N/A</v>
      </c>
      <c r="J75" s="10">
        <v>1</v>
      </c>
      <c r="L75" s="8" t="s">
        <v>22</v>
      </c>
      <c r="M75" s="36">
        <v>1</v>
      </c>
      <c r="O75" s="9" t="s">
        <v>21</v>
      </c>
      <c r="P75" s="36">
        <v>13</v>
      </c>
    </row>
    <row r="76" spans="1:16" ht="20.100000000000001" customHeight="1" x14ac:dyDescent="0.4">
      <c r="A76" s="19">
        <v>44692</v>
      </c>
      <c r="B76" s="15" t="s">
        <v>56</v>
      </c>
      <c r="C76" s="15" t="s">
        <v>41</v>
      </c>
      <c r="D76" s="19" t="s">
        <v>23</v>
      </c>
      <c r="E76" s="20" t="s">
        <v>69</v>
      </c>
      <c r="F76" s="18" t="s">
        <v>86</v>
      </c>
      <c r="G76" s="15">
        <v>1</v>
      </c>
      <c r="H76" s="17" t="s">
        <v>40</v>
      </c>
      <c r="I76" s="16" t="e">
        <v>#N/A</v>
      </c>
      <c r="J76" s="15">
        <v>2</v>
      </c>
      <c r="L76" s="9" t="s">
        <v>19</v>
      </c>
      <c r="M76" s="36">
        <v>0.3</v>
      </c>
      <c r="O76" s="8" t="s">
        <v>30</v>
      </c>
      <c r="P76" s="36">
        <v>2.5</v>
      </c>
    </row>
    <row r="77" spans="1:16" ht="20.100000000000001" customHeight="1" x14ac:dyDescent="0.4">
      <c r="A77" s="14">
        <v>44692</v>
      </c>
      <c r="B77" s="10" t="s">
        <v>56</v>
      </c>
      <c r="C77" s="10" t="s">
        <v>41</v>
      </c>
      <c r="D77" s="14" t="s">
        <v>23</v>
      </c>
      <c r="E77" s="21" t="s">
        <v>122</v>
      </c>
      <c r="F77" s="13" t="s">
        <v>133</v>
      </c>
      <c r="G77" s="10">
        <v>1</v>
      </c>
      <c r="H77" s="12" t="s">
        <v>40</v>
      </c>
      <c r="I77" s="11" t="e">
        <v>#N/A</v>
      </c>
      <c r="J77" s="10">
        <v>17</v>
      </c>
      <c r="L77" s="8" t="s">
        <v>12</v>
      </c>
      <c r="M77" s="36">
        <v>0.3</v>
      </c>
      <c r="O77" s="8" t="s">
        <v>24</v>
      </c>
      <c r="P77" s="36">
        <v>3.5</v>
      </c>
    </row>
    <row r="78" spans="1:16" ht="20.100000000000001" customHeight="1" x14ac:dyDescent="0.4">
      <c r="A78" s="19">
        <v>44692</v>
      </c>
      <c r="B78" s="15" t="s">
        <v>56</v>
      </c>
      <c r="C78" s="15" t="s">
        <v>41</v>
      </c>
      <c r="D78" s="19" t="s">
        <v>24</v>
      </c>
      <c r="E78" s="20" t="s">
        <v>120</v>
      </c>
      <c r="F78" s="18" t="s">
        <v>132</v>
      </c>
      <c r="G78" s="15">
        <v>1</v>
      </c>
      <c r="H78" s="17" t="s">
        <v>40</v>
      </c>
      <c r="I78" s="16" t="e">
        <v>#N/A</v>
      </c>
      <c r="J78" s="15">
        <v>0.5</v>
      </c>
      <c r="L78" s="9" t="s">
        <v>101</v>
      </c>
      <c r="M78" s="36">
        <v>8</v>
      </c>
      <c r="O78" s="8" t="s">
        <v>27</v>
      </c>
      <c r="P78" s="36">
        <v>2</v>
      </c>
    </row>
    <row r="79" spans="1:16" ht="20.100000000000001" customHeight="1" x14ac:dyDescent="0.4">
      <c r="A79" s="14">
        <v>44692</v>
      </c>
      <c r="B79" s="10" t="s">
        <v>49</v>
      </c>
      <c r="C79" s="10" t="s">
        <v>41</v>
      </c>
      <c r="D79" s="14" t="s">
        <v>29</v>
      </c>
      <c r="E79" s="14"/>
      <c r="F79" s="13"/>
      <c r="G79" s="10">
        <v>1</v>
      </c>
      <c r="H79" s="12" t="s">
        <v>40</v>
      </c>
      <c r="I79" s="11" t="e">
        <v>#N/A</v>
      </c>
      <c r="J79" s="10">
        <v>0.2</v>
      </c>
      <c r="L79" s="8" t="s">
        <v>25</v>
      </c>
      <c r="M79" s="36">
        <v>8</v>
      </c>
      <c r="O79" s="8" t="s">
        <v>23</v>
      </c>
      <c r="P79" s="36">
        <v>5</v>
      </c>
    </row>
    <row r="80" spans="1:16" ht="20.100000000000001" customHeight="1" x14ac:dyDescent="0.4">
      <c r="A80" s="19">
        <v>44692</v>
      </c>
      <c r="B80" s="15" t="s">
        <v>48</v>
      </c>
      <c r="C80" s="15" t="s">
        <v>41</v>
      </c>
      <c r="D80" s="19" t="s">
        <v>23</v>
      </c>
      <c r="E80" s="19"/>
      <c r="F80" s="18"/>
      <c r="G80" s="15">
        <v>1</v>
      </c>
      <c r="H80" s="17" t="s">
        <v>40</v>
      </c>
      <c r="I80" s="16" t="e">
        <v>#N/A</v>
      </c>
      <c r="J80" s="15">
        <v>2.2000000000000002</v>
      </c>
      <c r="L80" s="9" t="s">
        <v>15</v>
      </c>
      <c r="M80" s="36">
        <v>18</v>
      </c>
      <c r="O80" s="9" t="s">
        <v>11</v>
      </c>
      <c r="P80" s="36">
        <v>18</v>
      </c>
    </row>
    <row r="81" spans="1:16" ht="20.100000000000001" customHeight="1" x14ac:dyDescent="0.4">
      <c r="A81" s="14">
        <v>44692</v>
      </c>
      <c r="B81" s="10" t="s">
        <v>81</v>
      </c>
      <c r="C81" s="10" t="s">
        <v>41</v>
      </c>
      <c r="D81" s="14" t="s">
        <v>30</v>
      </c>
      <c r="E81" s="14"/>
      <c r="F81" s="13"/>
      <c r="G81" s="10">
        <v>1</v>
      </c>
      <c r="H81" s="12" t="s">
        <v>40</v>
      </c>
      <c r="I81" s="11" t="e">
        <v>#N/A</v>
      </c>
      <c r="J81" s="10">
        <v>5</v>
      </c>
      <c r="L81" s="8" t="s">
        <v>11</v>
      </c>
      <c r="M81" s="36">
        <v>18</v>
      </c>
      <c r="O81" s="8" t="s">
        <v>15</v>
      </c>
      <c r="P81" s="36">
        <v>18</v>
      </c>
    </row>
    <row r="82" spans="1:16" ht="20.100000000000001" customHeight="1" x14ac:dyDescent="0.4">
      <c r="A82" s="19">
        <v>44692</v>
      </c>
      <c r="B82" s="15" t="s">
        <v>47</v>
      </c>
      <c r="C82" s="15" t="s">
        <v>41</v>
      </c>
      <c r="D82" s="19" t="s">
        <v>30</v>
      </c>
      <c r="E82" s="19"/>
      <c r="F82" s="18"/>
      <c r="G82" s="15">
        <v>1</v>
      </c>
      <c r="H82" s="17" t="s">
        <v>40</v>
      </c>
      <c r="I82" s="16" t="e">
        <v>#N/A</v>
      </c>
      <c r="J82" s="15">
        <v>1.6</v>
      </c>
      <c r="L82" s="9" t="s">
        <v>14</v>
      </c>
      <c r="M82" s="36">
        <v>22.5</v>
      </c>
      <c r="O82" s="9" t="s">
        <v>173</v>
      </c>
      <c r="P82" s="36"/>
    </row>
    <row r="83" spans="1:16" ht="20.100000000000001" customHeight="1" x14ac:dyDescent="0.4">
      <c r="A83" s="14">
        <v>44692</v>
      </c>
      <c r="B83" s="10" t="s">
        <v>47</v>
      </c>
      <c r="C83" s="10" t="s">
        <v>41</v>
      </c>
      <c r="D83" s="14" t="s">
        <v>23</v>
      </c>
      <c r="E83" s="14"/>
      <c r="F83" s="13"/>
      <c r="G83" s="10">
        <v>1</v>
      </c>
      <c r="H83" s="12" t="s">
        <v>40</v>
      </c>
      <c r="I83" s="11" t="e">
        <v>#N/A</v>
      </c>
      <c r="J83" s="10">
        <v>4.7</v>
      </c>
      <c r="L83" s="8" t="s">
        <v>16</v>
      </c>
      <c r="M83" s="36">
        <v>22</v>
      </c>
      <c r="O83" s="8" t="s">
        <v>173</v>
      </c>
      <c r="P83" s="36"/>
    </row>
    <row r="84" spans="1:16" ht="20.100000000000001" customHeight="1" x14ac:dyDescent="0.4">
      <c r="A84" s="19">
        <v>44692</v>
      </c>
      <c r="B84" s="15" t="s">
        <v>47</v>
      </c>
      <c r="C84" s="15" t="s">
        <v>41</v>
      </c>
      <c r="D84" s="19" t="s">
        <v>32</v>
      </c>
      <c r="E84" s="19"/>
      <c r="F84" s="18"/>
      <c r="G84" s="15">
        <v>1</v>
      </c>
      <c r="H84" s="17" t="s">
        <v>40</v>
      </c>
      <c r="I84" s="16" t="e">
        <v>#N/A</v>
      </c>
      <c r="J84" s="15">
        <v>0.3</v>
      </c>
      <c r="L84" s="8" t="s">
        <v>12</v>
      </c>
      <c r="M84" s="36">
        <v>0.5</v>
      </c>
      <c r="O84" s="7">
        <v>44692</v>
      </c>
      <c r="P84" s="36">
        <v>107.7</v>
      </c>
    </row>
    <row r="85" spans="1:16" ht="20.100000000000001" customHeight="1" x14ac:dyDescent="0.4">
      <c r="A85" s="14">
        <v>44692</v>
      </c>
      <c r="B85" s="10" t="s">
        <v>47</v>
      </c>
      <c r="C85" s="10" t="s">
        <v>41</v>
      </c>
      <c r="D85" s="14" t="s">
        <v>26</v>
      </c>
      <c r="E85" s="14"/>
      <c r="F85" s="13"/>
      <c r="G85" s="10">
        <v>1</v>
      </c>
      <c r="H85" s="12" t="s">
        <v>40</v>
      </c>
      <c r="I85" s="11" t="e">
        <v>#N/A</v>
      </c>
      <c r="J85" s="10">
        <v>0.8</v>
      </c>
      <c r="L85" s="9" t="s">
        <v>173</v>
      </c>
      <c r="M85" s="36"/>
      <c r="O85" s="9" t="s">
        <v>38</v>
      </c>
      <c r="P85" s="36">
        <v>2.5</v>
      </c>
    </row>
    <row r="86" spans="1:16" ht="20.100000000000001" customHeight="1" x14ac:dyDescent="0.4">
      <c r="A86" s="19">
        <v>44692</v>
      </c>
      <c r="B86" s="15" t="s">
        <v>47</v>
      </c>
      <c r="C86" s="15" t="s">
        <v>41</v>
      </c>
      <c r="D86" s="19" t="s">
        <v>20</v>
      </c>
      <c r="E86" s="19"/>
      <c r="F86" s="18"/>
      <c r="G86" s="15">
        <v>1</v>
      </c>
      <c r="H86" s="17" t="s">
        <v>40</v>
      </c>
      <c r="I86" s="16" t="e">
        <v>#N/A</v>
      </c>
      <c r="J86" s="15">
        <v>1.4</v>
      </c>
      <c r="L86" s="8" t="s">
        <v>173</v>
      </c>
      <c r="M86" s="36"/>
      <c r="O86" s="8" t="s">
        <v>34</v>
      </c>
      <c r="P86" s="36">
        <v>2.5</v>
      </c>
    </row>
    <row r="87" spans="1:16" ht="20.100000000000001" customHeight="1" x14ac:dyDescent="0.4">
      <c r="A87" s="14">
        <v>44692</v>
      </c>
      <c r="B87" s="10" t="s">
        <v>99</v>
      </c>
      <c r="C87" s="10" t="s">
        <v>41</v>
      </c>
      <c r="D87" s="14" t="s">
        <v>43</v>
      </c>
      <c r="E87" s="14" t="s">
        <v>44</v>
      </c>
      <c r="F87" s="13"/>
      <c r="G87" s="10">
        <v>1</v>
      </c>
      <c r="H87" s="12" t="s">
        <v>40</v>
      </c>
      <c r="I87" s="11" t="e">
        <v>#N/A</v>
      </c>
      <c r="J87" s="10">
        <v>3.5</v>
      </c>
      <c r="L87" s="7">
        <v>44692</v>
      </c>
      <c r="M87" s="36">
        <v>107.7</v>
      </c>
      <c r="O87" s="9" t="s">
        <v>16</v>
      </c>
      <c r="P87" s="36">
        <v>54</v>
      </c>
    </row>
    <row r="88" spans="1:16" ht="20.100000000000001" customHeight="1" x14ac:dyDescent="0.4">
      <c r="A88" s="19">
        <v>44692</v>
      </c>
      <c r="B88" s="15"/>
      <c r="C88" s="15"/>
      <c r="D88" s="19"/>
      <c r="E88" s="19"/>
      <c r="F88" s="18"/>
      <c r="G88" s="15" t="e">
        <v>#N/A</v>
      </c>
      <c r="H88" s="17" t="e">
        <v>#N/A</v>
      </c>
      <c r="I88" s="16" t="e">
        <v>#N/A</v>
      </c>
      <c r="J88" s="15"/>
      <c r="L88" s="9" t="s">
        <v>37</v>
      </c>
      <c r="M88" s="36">
        <v>1</v>
      </c>
      <c r="O88" s="8" t="s">
        <v>30</v>
      </c>
      <c r="P88" s="36">
        <v>22</v>
      </c>
    </row>
    <row r="89" spans="1:16" ht="20.100000000000001" customHeight="1" x14ac:dyDescent="0.4">
      <c r="A89" s="14">
        <v>44692</v>
      </c>
      <c r="B89" s="10"/>
      <c r="C89" s="10"/>
      <c r="D89" s="14"/>
      <c r="E89" s="14"/>
      <c r="F89" s="13"/>
      <c r="G89" s="10" t="e">
        <v>#N/A</v>
      </c>
      <c r="H89" s="12" t="e">
        <v>#N/A</v>
      </c>
      <c r="I89" s="11" t="e">
        <v>#N/A</v>
      </c>
      <c r="J89" s="10"/>
      <c r="L89" s="8" t="s">
        <v>12</v>
      </c>
      <c r="M89" s="36">
        <v>1</v>
      </c>
      <c r="O89" s="8" t="s">
        <v>33</v>
      </c>
      <c r="P89" s="36">
        <v>10</v>
      </c>
    </row>
    <row r="90" spans="1:16" ht="20.100000000000001" customHeight="1" x14ac:dyDescent="0.4">
      <c r="A90" s="19">
        <v>44692</v>
      </c>
      <c r="B90" s="15"/>
      <c r="C90" s="15"/>
      <c r="D90" s="19"/>
      <c r="E90" s="19"/>
      <c r="F90" s="18"/>
      <c r="G90" s="15" t="e">
        <v>#N/A</v>
      </c>
      <c r="H90" s="17" t="e">
        <v>#N/A</v>
      </c>
      <c r="I90" s="16" t="e">
        <v>#N/A</v>
      </c>
      <c r="J90" s="15"/>
      <c r="L90" s="9" t="s">
        <v>34</v>
      </c>
      <c r="M90" s="36">
        <v>2.5</v>
      </c>
      <c r="O90" s="8" t="s">
        <v>14</v>
      </c>
      <c r="P90" s="36">
        <v>22</v>
      </c>
    </row>
    <row r="91" spans="1:16" ht="20.100000000000001" customHeight="1" x14ac:dyDescent="0.4">
      <c r="A91" s="14">
        <v>44692</v>
      </c>
      <c r="B91" s="10" t="s">
        <v>42</v>
      </c>
      <c r="C91" s="10" t="s">
        <v>169</v>
      </c>
      <c r="D91" s="14" t="s">
        <v>30</v>
      </c>
      <c r="E91" s="14"/>
      <c r="F91" s="13"/>
      <c r="G91" s="10">
        <v>1</v>
      </c>
      <c r="H91" s="12" t="s">
        <v>40</v>
      </c>
      <c r="I91" s="11" t="e">
        <v>#N/A</v>
      </c>
      <c r="J91" s="10">
        <v>22</v>
      </c>
      <c r="L91" s="8" t="s">
        <v>38</v>
      </c>
      <c r="M91" s="36">
        <v>2.5</v>
      </c>
      <c r="O91" s="9" t="s">
        <v>35</v>
      </c>
      <c r="P91" s="36">
        <v>5</v>
      </c>
    </row>
    <row r="92" spans="1:16" ht="20.100000000000001" customHeight="1" x14ac:dyDescent="0.4">
      <c r="A92" s="19">
        <v>44692</v>
      </c>
      <c r="B92" s="15" t="s">
        <v>42</v>
      </c>
      <c r="C92" s="15" t="s">
        <v>169</v>
      </c>
      <c r="D92" s="19" t="s">
        <v>33</v>
      </c>
      <c r="E92" s="19"/>
      <c r="F92" s="18"/>
      <c r="G92" s="15">
        <v>1</v>
      </c>
      <c r="H92" s="17" t="s">
        <v>40</v>
      </c>
      <c r="I92" s="16" t="e">
        <v>#N/A</v>
      </c>
      <c r="J92" s="15">
        <v>10</v>
      </c>
      <c r="L92" s="9" t="s">
        <v>30</v>
      </c>
      <c r="M92" s="36">
        <v>29.6</v>
      </c>
      <c r="O92" s="8" t="s">
        <v>30</v>
      </c>
      <c r="P92" s="36">
        <v>5</v>
      </c>
    </row>
    <row r="93" spans="1:16" ht="20.100000000000001" customHeight="1" x14ac:dyDescent="0.4">
      <c r="A93" s="14">
        <v>44692</v>
      </c>
      <c r="B93" s="10" t="s">
        <v>42</v>
      </c>
      <c r="C93" s="10" t="s">
        <v>169</v>
      </c>
      <c r="D93" s="14" t="s">
        <v>45</v>
      </c>
      <c r="E93" s="14" t="s">
        <v>44</v>
      </c>
      <c r="F93" s="13"/>
      <c r="G93" s="10">
        <v>1</v>
      </c>
      <c r="H93" s="12" t="s">
        <v>40</v>
      </c>
      <c r="I93" s="11" t="e">
        <v>#N/A</v>
      </c>
      <c r="J93" s="10">
        <v>22</v>
      </c>
      <c r="L93" s="8" t="s">
        <v>16</v>
      </c>
      <c r="M93" s="36">
        <v>22</v>
      </c>
      <c r="O93" s="9" t="s">
        <v>22</v>
      </c>
      <c r="P93" s="36">
        <v>2.2000000000000002</v>
      </c>
    </row>
    <row r="94" spans="1:16" ht="20.100000000000001" customHeight="1" x14ac:dyDescent="0.4">
      <c r="A94" s="19">
        <v>44693</v>
      </c>
      <c r="B94" s="15" t="s">
        <v>64</v>
      </c>
      <c r="C94" s="15" t="s">
        <v>41</v>
      </c>
      <c r="D94" s="19" t="s">
        <v>23</v>
      </c>
      <c r="E94" s="20" t="s">
        <v>69</v>
      </c>
      <c r="F94" s="18" t="s">
        <v>68</v>
      </c>
      <c r="G94" s="15">
        <v>1</v>
      </c>
      <c r="H94" s="17" t="s">
        <v>40</v>
      </c>
      <c r="I94" s="16" t="e">
        <v>#N/A</v>
      </c>
      <c r="J94" s="15">
        <v>2</v>
      </c>
      <c r="L94" s="8" t="s">
        <v>35</v>
      </c>
      <c r="M94" s="36">
        <v>5</v>
      </c>
      <c r="O94" s="8" t="s">
        <v>23</v>
      </c>
      <c r="P94" s="36">
        <v>2.2000000000000002</v>
      </c>
    </row>
    <row r="95" spans="1:16" ht="20.100000000000001" customHeight="1" x14ac:dyDescent="0.4">
      <c r="A95" s="14">
        <v>44693</v>
      </c>
      <c r="B95" s="10" t="s">
        <v>64</v>
      </c>
      <c r="C95" s="10" t="s">
        <v>41</v>
      </c>
      <c r="D95" s="14" t="s">
        <v>24</v>
      </c>
      <c r="E95" s="21" t="s">
        <v>59</v>
      </c>
      <c r="F95" s="13" t="s">
        <v>63</v>
      </c>
      <c r="G95" s="10">
        <v>1</v>
      </c>
      <c r="H95" s="12" t="s">
        <v>40</v>
      </c>
      <c r="I95" s="11" t="e">
        <v>#N/A</v>
      </c>
      <c r="J95" s="10">
        <v>2.5</v>
      </c>
      <c r="L95" s="8" t="s">
        <v>18</v>
      </c>
      <c r="M95" s="36">
        <v>1.6</v>
      </c>
      <c r="O95" s="9" t="s">
        <v>28</v>
      </c>
      <c r="P95" s="36">
        <v>0.2</v>
      </c>
    </row>
    <row r="96" spans="1:16" ht="20.100000000000001" customHeight="1" x14ac:dyDescent="0.4">
      <c r="A96" s="19">
        <v>44693</v>
      </c>
      <c r="B96" s="15" t="s">
        <v>56</v>
      </c>
      <c r="C96" s="15" t="s">
        <v>41</v>
      </c>
      <c r="D96" s="19" t="s">
        <v>31</v>
      </c>
      <c r="E96" s="20" t="s">
        <v>61</v>
      </c>
      <c r="F96" s="18" t="s">
        <v>60</v>
      </c>
      <c r="G96" s="15">
        <v>1</v>
      </c>
      <c r="H96" s="17" t="s">
        <v>40</v>
      </c>
      <c r="I96" s="16" t="e">
        <v>#N/A</v>
      </c>
      <c r="J96" s="15">
        <v>0.5</v>
      </c>
      <c r="L96" s="8" t="s">
        <v>21</v>
      </c>
      <c r="M96" s="36">
        <v>1</v>
      </c>
      <c r="O96" s="8" t="s">
        <v>29</v>
      </c>
      <c r="P96" s="36">
        <v>0.2</v>
      </c>
    </row>
    <row r="97" spans="1:16" ht="20.100000000000001" customHeight="1" x14ac:dyDescent="0.4">
      <c r="A97" s="14">
        <v>44693</v>
      </c>
      <c r="B97" s="10" t="s">
        <v>51</v>
      </c>
      <c r="C97" s="10" t="s">
        <v>41</v>
      </c>
      <c r="D97" s="14" t="s">
        <v>31</v>
      </c>
      <c r="E97" s="21" t="s">
        <v>61</v>
      </c>
      <c r="F97" s="13" t="s">
        <v>84</v>
      </c>
      <c r="G97" s="10">
        <v>1</v>
      </c>
      <c r="H97" s="12" t="s">
        <v>40</v>
      </c>
      <c r="I97" s="11" t="e">
        <v>#N/A</v>
      </c>
      <c r="J97" s="10">
        <v>5.5</v>
      </c>
      <c r="L97" s="9" t="s">
        <v>29</v>
      </c>
      <c r="M97" s="36">
        <v>1.2</v>
      </c>
      <c r="O97" s="9" t="s">
        <v>12</v>
      </c>
      <c r="P97" s="36">
        <v>21.5</v>
      </c>
    </row>
    <row r="98" spans="1:16" ht="20.100000000000001" customHeight="1" x14ac:dyDescent="0.4">
      <c r="A98" s="19">
        <v>44693</v>
      </c>
      <c r="B98" s="15" t="s">
        <v>51</v>
      </c>
      <c r="C98" s="15" t="s">
        <v>41</v>
      </c>
      <c r="D98" s="19" t="s">
        <v>27</v>
      </c>
      <c r="E98" s="20" t="s">
        <v>130</v>
      </c>
      <c r="F98" s="18" t="s">
        <v>129</v>
      </c>
      <c r="G98" s="15">
        <v>1</v>
      </c>
      <c r="H98" s="17" t="s">
        <v>40</v>
      </c>
      <c r="I98" s="16" t="e">
        <v>#N/A</v>
      </c>
      <c r="J98" s="15">
        <v>2</v>
      </c>
      <c r="L98" s="8" t="s">
        <v>28</v>
      </c>
      <c r="M98" s="36">
        <v>0.2</v>
      </c>
      <c r="O98" s="8" t="s">
        <v>37</v>
      </c>
      <c r="P98" s="36">
        <v>1</v>
      </c>
    </row>
    <row r="99" spans="1:16" ht="20.100000000000001" customHeight="1" x14ac:dyDescent="0.4">
      <c r="A99" s="14">
        <v>44693</v>
      </c>
      <c r="B99" s="10" t="s">
        <v>51</v>
      </c>
      <c r="C99" s="10" t="s">
        <v>41</v>
      </c>
      <c r="D99" s="14" t="s">
        <v>19</v>
      </c>
      <c r="E99" s="21" t="s">
        <v>73</v>
      </c>
      <c r="F99" s="13" t="s">
        <v>72</v>
      </c>
      <c r="G99" s="10">
        <v>1</v>
      </c>
      <c r="H99" s="12" t="s">
        <v>40</v>
      </c>
      <c r="I99" s="11" t="e">
        <v>#N/A</v>
      </c>
      <c r="J99" s="10">
        <v>0.3</v>
      </c>
      <c r="L99" s="8" t="s">
        <v>12</v>
      </c>
      <c r="M99" s="36">
        <v>1</v>
      </c>
      <c r="O99" s="8" t="s">
        <v>29</v>
      </c>
      <c r="P99" s="36">
        <v>1</v>
      </c>
    </row>
    <row r="100" spans="1:16" ht="20.100000000000001" customHeight="1" x14ac:dyDescent="0.4">
      <c r="A100" s="19">
        <v>44693</v>
      </c>
      <c r="B100" s="15" t="s">
        <v>49</v>
      </c>
      <c r="C100" s="15" t="s">
        <v>41</v>
      </c>
      <c r="D100" s="19" t="s">
        <v>30</v>
      </c>
      <c r="E100" s="19"/>
      <c r="F100" s="18"/>
      <c r="G100" s="15">
        <v>1</v>
      </c>
      <c r="H100" s="17" t="s">
        <v>40</v>
      </c>
      <c r="I100" s="16" t="e">
        <v>#N/A</v>
      </c>
      <c r="J100" s="15">
        <v>3</v>
      </c>
      <c r="L100" s="9" t="s">
        <v>26</v>
      </c>
      <c r="M100" s="36">
        <v>0.8</v>
      </c>
      <c r="O100" s="8" t="s">
        <v>24</v>
      </c>
      <c r="P100" s="36">
        <v>0.5</v>
      </c>
    </row>
    <row r="101" spans="1:16" ht="20.100000000000001" customHeight="1" x14ac:dyDescent="0.4">
      <c r="A101" s="14">
        <v>44693</v>
      </c>
      <c r="B101" s="10" t="s">
        <v>49</v>
      </c>
      <c r="C101" s="10" t="s">
        <v>41</v>
      </c>
      <c r="D101" s="14" t="s">
        <v>27</v>
      </c>
      <c r="E101" s="14"/>
      <c r="F101" s="13"/>
      <c r="G101" s="10">
        <v>1</v>
      </c>
      <c r="H101" s="12" t="s">
        <v>40</v>
      </c>
      <c r="I101" s="11" t="e">
        <v>#N/A</v>
      </c>
      <c r="J101" s="10">
        <v>2</v>
      </c>
      <c r="L101" s="8" t="s">
        <v>18</v>
      </c>
      <c r="M101" s="36">
        <v>0.8</v>
      </c>
      <c r="O101" s="8" t="s">
        <v>23</v>
      </c>
      <c r="P101" s="36">
        <v>19</v>
      </c>
    </row>
    <row r="102" spans="1:16" ht="20.100000000000001" customHeight="1" x14ac:dyDescent="0.4">
      <c r="A102" s="19">
        <v>44693</v>
      </c>
      <c r="B102" s="15" t="s">
        <v>49</v>
      </c>
      <c r="C102" s="15" t="s">
        <v>41</v>
      </c>
      <c r="D102" s="19" t="s">
        <v>93</v>
      </c>
      <c r="E102" s="19"/>
      <c r="F102" s="18"/>
      <c r="G102" s="15">
        <v>10</v>
      </c>
      <c r="H102" s="17" t="s">
        <v>40</v>
      </c>
      <c r="I102" s="16" t="e">
        <v>#N/A</v>
      </c>
      <c r="J102" s="15">
        <v>14</v>
      </c>
      <c r="L102" s="9" t="s">
        <v>24</v>
      </c>
      <c r="M102" s="36">
        <v>1.5</v>
      </c>
      <c r="O102" s="9" t="s">
        <v>65</v>
      </c>
      <c r="P102" s="36">
        <v>3.5</v>
      </c>
    </row>
    <row r="103" spans="1:16" ht="20.100000000000001" customHeight="1" x14ac:dyDescent="0.4">
      <c r="A103" s="14">
        <v>44693</v>
      </c>
      <c r="B103" s="10" t="s">
        <v>49</v>
      </c>
      <c r="C103" s="10" t="s">
        <v>41</v>
      </c>
      <c r="D103" s="14" t="s">
        <v>24</v>
      </c>
      <c r="E103" s="14"/>
      <c r="F103" s="13"/>
      <c r="G103" s="10">
        <v>1</v>
      </c>
      <c r="H103" s="12" t="s">
        <v>40</v>
      </c>
      <c r="I103" s="11" t="e">
        <v>#N/A</v>
      </c>
      <c r="J103" s="10">
        <v>0.5</v>
      </c>
      <c r="L103" s="8" t="s">
        <v>12</v>
      </c>
      <c r="M103" s="36">
        <v>0.5</v>
      </c>
      <c r="O103" s="8" t="s">
        <v>17</v>
      </c>
      <c r="P103" s="36">
        <v>3.5</v>
      </c>
    </row>
    <row r="104" spans="1:16" ht="20.100000000000001" customHeight="1" x14ac:dyDescent="0.4">
      <c r="A104" s="19">
        <v>44693</v>
      </c>
      <c r="B104" s="15" t="s">
        <v>48</v>
      </c>
      <c r="C104" s="15" t="s">
        <v>41</v>
      </c>
      <c r="D104" s="19" t="s">
        <v>23</v>
      </c>
      <c r="E104" s="19"/>
      <c r="F104" s="18"/>
      <c r="G104" s="15">
        <v>1</v>
      </c>
      <c r="H104" s="17" t="s">
        <v>40</v>
      </c>
      <c r="I104" s="16" t="e">
        <v>#N/A</v>
      </c>
      <c r="J104" s="15">
        <v>2</v>
      </c>
      <c r="L104" s="8" t="s">
        <v>21</v>
      </c>
      <c r="M104" s="36">
        <v>1</v>
      </c>
      <c r="O104" s="9" t="s">
        <v>18</v>
      </c>
      <c r="P104" s="36">
        <v>8.8000000000000007</v>
      </c>
    </row>
    <row r="105" spans="1:16" ht="20.100000000000001" customHeight="1" x14ac:dyDescent="0.4">
      <c r="A105" s="14">
        <v>44693</v>
      </c>
      <c r="B105" s="10" t="s">
        <v>48</v>
      </c>
      <c r="C105" s="10" t="s">
        <v>41</v>
      </c>
      <c r="D105" s="14" t="s">
        <v>31</v>
      </c>
      <c r="E105" s="14"/>
      <c r="F105" s="13"/>
      <c r="G105" s="10">
        <v>1</v>
      </c>
      <c r="H105" s="12" t="s">
        <v>40</v>
      </c>
      <c r="I105" s="11" t="e">
        <v>#N/A</v>
      </c>
      <c r="J105" s="10">
        <v>0.5</v>
      </c>
      <c r="L105" s="9" t="s">
        <v>23</v>
      </c>
      <c r="M105" s="36">
        <v>25.9</v>
      </c>
      <c r="O105" s="8" t="s">
        <v>30</v>
      </c>
      <c r="P105" s="36">
        <v>1.6</v>
      </c>
    </row>
    <row r="106" spans="1:16" ht="20.100000000000001" customHeight="1" x14ac:dyDescent="0.4">
      <c r="A106" s="19">
        <v>44693</v>
      </c>
      <c r="B106" s="15" t="s">
        <v>100</v>
      </c>
      <c r="C106" s="15" t="s">
        <v>41</v>
      </c>
      <c r="D106" s="19" t="s">
        <v>93</v>
      </c>
      <c r="E106" s="19"/>
      <c r="F106" s="18"/>
      <c r="G106" s="15">
        <v>10</v>
      </c>
      <c r="H106" s="17" t="s">
        <v>40</v>
      </c>
      <c r="I106" s="16" t="e">
        <v>#N/A</v>
      </c>
      <c r="J106" s="15">
        <v>6</v>
      </c>
      <c r="L106" s="8" t="s">
        <v>22</v>
      </c>
      <c r="M106" s="36">
        <v>2.2000000000000002</v>
      </c>
      <c r="O106" s="8" t="s">
        <v>26</v>
      </c>
      <c r="P106" s="36">
        <v>0.8</v>
      </c>
    </row>
    <row r="107" spans="1:16" ht="20.100000000000001" customHeight="1" x14ac:dyDescent="0.4">
      <c r="A107" s="14">
        <v>44693</v>
      </c>
      <c r="B107" s="10" t="s">
        <v>100</v>
      </c>
      <c r="C107" s="10" t="s">
        <v>41</v>
      </c>
      <c r="D107" s="14" t="s">
        <v>128</v>
      </c>
      <c r="E107" s="14"/>
      <c r="F107" s="13"/>
      <c r="G107" s="10">
        <v>1</v>
      </c>
      <c r="H107" s="12" t="s">
        <v>40</v>
      </c>
      <c r="I107" s="11" t="e">
        <v>#N/A</v>
      </c>
      <c r="J107" s="10">
        <v>1</v>
      </c>
      <c r="L107" s="8" t="s">
        <v>12</v>
      </c>
      <c r="M107" s="36">
        <v>19</v>
      </c>
      <c r="O107" s="8" t="s">
        <v>23</v>
      </c>
      <c r="P107" s="36">
        <v>4.7</v>
      </c>
    </row>
    <row r="108" spans="1:16" ht="20.100000000000001" customHeight="1" x14ac:dyDescent="0.4">
      <c r="A108" s="19">
        <v>44693</v>
      </c>
      <c r="B108" s="15" t="s">
        <v>100</v>
      </c>
      <c r="C108" s="15" t="s">
        <v>41</v>
      </c>
      <c r="D108" s="19" t="s">
        <v>104</v>
      </c>
      <c r="E108" s="19"/>
      <c r="F108" s="18"/>
      <c r="G108" s="15">
        <v>1</v>
      </c>
      <c r="H108" s="17" t="s">
        <v>40</v>
      </c>
      <c r="I108" s="16" t="e">
        <v>#N/A</v>
      </c>
      <c r="J108" s="15">
        <v>2</v>
      </c>
      <c r="L108" s="8" t="s">
        <v>18</v>
      </c>
      <c r="M108" s="36">
        <v>4.7</v>
      </c>
      <c r="O108" s="8" t="s">
        <v>32</v>
      </c>
      <c r="P108" s="36">
        <v>0.3</v>
      </c>
    </row>
    <row r="109" spans="1:16" ht="20.100000000000001" customHeight="1" x14ac:dyDescent="0.4">
      <c r="A109" s="14">
        <v>44693</v>
      </c>
      <c r="B109" s="10" t="s">
        <v>100</v>
      </c>
      <c r="C109" s="10" t="s">
        <v>41</v>
      </c>
      <c r="D109" s="14" t="s">
        <v>83</v>
      </c>
      <c r="E109" s="14" t="s">
        <v>125</v>
      </c>
      <c r="F109" s="13"/>
      <c r="G109" s="10">
        <v>1</v>
      </c>
      <c r="H109" s="12" t="s">
        <v>40</v>
      </c>
      <c r="I109" s="11" t="e">
        <v>#N/A</v>
      </c>
      <c r="J109" s="10">
        <v>1.5</v>
      </c>
      <c r="L109" s="9" t="s">
        <v>33</v>
      </c>
      <c r="M109" s="36">
        <v>18</v>
      </c>
      <c r="O109" s="8" t="s">
        <v>20</v>
      </c>
      <c r="P109" s="36">
        <v>1.4</v>
      </c>
    </row>
    <row r="110" spans="1:16" ht="20.100000000000001" customHeight="1" x14ac:dyDescent="0.4">
      <c r="A110" s="19">
        <v>44693</v>
      </c>
      <c r="B110" s="15" t="s">
        <v>47</v>
      </c>
      <c r="C110" s="15" t="s">
        <v>41</v>
      </c>
      <c r="D110" s="19" t="s">
        <v>23</v>
      </c>
      <c r="E110" s="19"/>
      <c r="F110" s="18"/>
      <c r="G110" s="15">
        <v>1</v>
      </c>
      <c r="H110" s="17" t="s">
        <v>40</v>
      </c>
      <c r="I110" s="16" t="e">
        <v>#N/A</v>
      </c>
      <c r="J110" s="15">
        <v>10</v>
      </c>
      <c r="L110" s="8" t="s">
        <v>16</v>
      </c>
      <c r="M110" s="36">
        <v>10</v>
      </c>
      <c r="O110" s="9" t="s">
        <v>21</v>
      </c>
      <c r="P110" s="36">
        <v>10</v>
      </c>
    </row>
    <row r="111" spans="1:16" ht="20.100000000000001" customHeight="1" x14ac:dyDescent="0.4">
      <c r="A111" s="14">
        <v>44693</v>
      </c>
      <c r="B111" s="10" t="s">
        <v>47</v>
      </c>
      <c r="C111" s="10" t="s">
        <v>41</v>
      </c>
      <c r="D111" s="14" t="s">
        <v>20</v>
      </c>
      <c r="E111" s="14"/>
      <c r="F111" s="13"/>
      <c r="G111" s="10">
        <v>1</v>
      </c>
      <c r="H111" s="12" t="s">
        <v>40</v>
      </c>
      <c r="I111" s="11" t="e">
        <v>#N/A</v>
      </c>
      <c r="J111" s="10">
        <v>2</v>
      </c>
      <c r="L111" s="8" t="s">
        <v>21</v>
      </c>
      <c r="M111" s="36">
        <v>8</v>
      </c>
      <c r="O111" s="8" t="s">
        <v>30</v>
      </c>
      <c r="P111" s="36">
        <v>1</v>
      </c>
    </row>
    <row r="112" spans="1:16" ht="20.100000000000001" customHeight="1" x14ac:dyDescent="0.4">
      <c r="A112" s="19">
        <v>44693</v>
      </c>
      <c r="B112" s="15" t="s">
        <v>47</v>
      </c>
      <c r="C112" s="15" t="s">
        <v>41</v>
      </c>
      <c r="D112" s="19" t="s">
        <v>20</v>
      </c>
      <c r="E112" s="19"/>
      <c r="F112" s="18"/>
      <c r="G112" s="15">
        <v>1</v>
      </c>
      <c r="H112" s="17" t="s">
        <v>40</v>
      </c>
      <c r="I112" s="16" t="e">
        <v>#N/A</v>
      </c>
      <c r="J112" s="15">
        <v>0.8</v>
      </c>
      <c r="L112" s="9" t="s">
        <v>32</v>
      </c>
      <c r="M112" s="36">
        <v>0.3</v>
      </c>
      <c r="O112" s="8" t="s">
        <v>24</v>
      </c>
      <c r="P112" s="36">
        <v>1</v>
      </c>
    </row>
    <row r="113" spans="1:16" ht="20.100000000000001" customHeight="1" x14ac:dyDescent="0.4">
      <c r="A113" s="14">
        <v>44693</v>
      </c>
      <c r="B113" s="10" t="s">
        <v>99</v>
      </c>
      <c r="C113" s="10" t="s">
        <v>41</v>
      </c>
      <c r="D113" s="14" t="s">
        <v>126</v>
      </c>
      <c r="E113" s="14" t="s">
        <v>125</v>
      </c>
      <c r="F113" s="13" t="s">
        <v>124</v>
      </c>
      <c r="G113" s="10">
        <v>1</v>
      </c>
      <c r="H113" s="12" t="s">
        <v>40</v>
      </c>
      <c r="I113" s="11" t="e">
        <v>#N/A</v>
      </c>
      <c r="J113" s="10">
        <v>1</v>
      </c>
      <c r="L113" s="8" t="s">
        <v>18</v>
      </c>
      <c r="M113" s="36">
        <v>0.3</v>
      </c>
      <c r="O113" s="8" t="s">
        <v>33</v>
      </c>
      <c r="P113" s="36">
        <v>8</v>
      </c>
    </row>
    <row r="114" spans="1:16" ht="20.100000000000001" customHeight="1" x14ac:dyDescent="0.4">
      <c r="A114" s="19">
        <v>44693</v>
      </c>
      <c r="B114" s="15"/>
      <c r="C114" s="15"/>
      <c r="D114" s="19"/>
      <c r="E114" s="19"/>
      <c r="F114" s="18"/>
      <c r="G114" s="15" t="e">
        <v>#N/A</v>
      </c>
      <c r="H114" s="17" t="e">
        <v>#N/A</v>
      </c>
      <c r="I114" s="16" t="e">
        <v>#N/A</v>
      </c>
      <c r="J114" s="15"/>
      <c r="L114" s="9" t="s">
        <v>20</v>
      </c>
      <c r="M114" s="36">
        <v>1.4</v>
      </c>
      <c r="O114" s="9" t="s">
        <v>173</v>
      </c>
      <c r="P114" s="36"/>
    </row>
    <row r="115" spans="1:16" ht="20.100000000000001" customHeight="1" x14ac:dyDescent="0.4">
      <c r="A115" s="14">
        <v>44693</v>
      </c>
      <c r="B115" s="10" t="s">
        <v>42</v>
      </c>
      <c r="C115" s="10" t="s">
        <v>41</v>
      </c>
      <c r="D115" s="14" t="s">
        <v>45</v>
      </c>
      <c r="E115" s="14" t="s">
        <v>44</v>
      </c>
      <c r="F115" s="13"/>
      <c r="G115" s="10">
        <v>1</v>
      </c>
      <c r="H115" s="12" t="s">
        <v>40</v>
      </c>
      <c r="I115" s="11" t="e">
        <v>#N/A</v>
      </c>
      <c r="J115" s="10">
        <v>30</v>
      </c>
      <c r="L115" s="8" t="s">
        <v>18</v>
      </c>
      <c r="M115" s="36">
        <v>1.4</v>
      </c>
      <c r="O115" s="8" t="s">
        <v>173</v>
      </c>
      <c r="P115" s="36"/>
    </row>
    <row r="116" spans="1:16" ht="20.100000000000001" customHeight="1" x14ac:dyDescent="0.4">
      <c r="A116" s="19">
        <v>44694</v>
      </c>
      <c r="B116" s="15" t="s">
        <v>71</v>
      </c>
      <c r="C116" s="15" t="s">
        <v>41</v>
      </c>
      <c r="D116" s="19" t="s">
        <v>93</v>
      </c>
      <c r="E116" s="19"/>
      <c r="F116" s="18"/>
      <c r="G116" s="15">
        <v>10</v>
      </c>
      <c r="H116" s="17" t="s">
        <v>40</v>
      </c>
      <c r="I116" s="16" t="e">
        <v>#N/A</v>
      </c>
      <c r="J116" s="15">
        <v>16</v>
      </c>
      <c r="L116" s="9" t="s">
        <v>17</v>
      </c>
      <c r="M116" s="36">
        <v>3.5</v>
      </c>
      <c r="O116" s="7">
        <v>44693</v>
      </c>
      <c r="P116" s="36">
        <v>89.1</v>
      </c>
    </row>
    <row r="117" spans="1:16" ht="20.100000000000001" customHeight="1" x14ac:dyDescent="0.4">
      <c r="A117" s="14">
        <v>44694</v>
      </c>
      <c r="B117" s="10" t="s">
        <v>71</v>
      </c>
      <c r="C117" s="10" t="s">
        <v>41</v>
      </c>
      <c r="D117" s="14" t="s">
        <v>118</v>
      </c>
      <c r="E117" s="14"/>
      <c r="F117" s="13"/>
      <c r="G117" s="10">
        <v>10</v>
      </c>
      <c r="H117" s="12" t="s">
        <v>40</v>
      </c>
      <c r="I117" s="11" t="e">
        <v>#N/A</v>
      </c>
      <c r="J117" s="10">
        <v>4</v>
      </c>
      <c r="L117" s="8" t="s">
        <v>65</v>
      </c>
      <c r="M117" s="36">
        <v>3.5</v>
      </c>
      <c r="O117" s="9" t="s">
        <v>16</v>
      </c>
      <c r="P117" s="36">
        <v>30</v>
      </c>
    </row>
    <row r="118" spans="1:16" ht="20.100000000000001" customHeight="1" x14ac:dyDescent="0.4">
      <c r="A118" s="19">
        <v>44694</v>
      </c>
      <c r="B118" s="15" t="s">
        <v>92</v>
      </c>
      <c r="C118" s="15" t="s">
        <v>41</v>
      </c>
      <c r="D118" s="19" t="s">
        <v>34</v>
      </c>
      <c r="E118" s="20" t="s">
        <v>75</v>
      </c>
      <c r="F118" s="18" t="s">
        <v>91</v>
      </c>
      <c r="G118" s="15">
        <v>1</v>
      </c>
      <c r="H118" s="17" t="s">
        <v>40</v>
      </c>
      <c r="I118" s="16" t="e">
        <v>#N/A</v>
      </c>
      <c r="J118" s="15">
        <v>3</v>
      </c>
      <c r="L118" s="9" t="s">
        <v>14</v>
      </c>
      <c r="M118" s="36">
        <v>22</v>
      </c>
      <c r="O118" s="8" t="s">
        <v>14</v>
      </c>
      <c r="P118" s="36">
        <v>30</v>
      </c>
    </row>
    <row r="119" spans="1:16" ht="20.100000000000001" customHeight="1" x14ac:dyDescent="0.4">
      <c r="A119" s="14">
        <v>44694</v>
      </c>
      <c r="B119" s="10" t="s">
        <v>64</v>
      </c>
      <c r="C119" s="10" t="s">
        <v>41</v>
      </c>
      <c r="D119" s="14" t="s">
        <v>26</v>
      </c>
      <c r="E119" s="21" t="s">
        <v>67</v>
      </c>
      <c r="F119" s="13" t="s">
        <v>66</v>
      </c>
      <c r="G119" s="10">
        <v>1</v>
      </c>
      <c r="H119" s="12" t="s">
        <v>40</v>
      </c>
      <c r="I119" s="11" t="e">
        <v>#N/A</v>
      </c>
      <c r="J119" s="10">
        <v>10</v>
      </c>
      <c r="L119" s="8" t="s">
        <v>16</v>
      </c>
      <c r="M119" s="36">
        <v>22</v>
      </c>
      <c r="O119" s="9" t="s">
        <v>22</v>
      </c>
      <c r="P119" s="36">
        <v>2.5</v>
      </c>
    </row>
    <row r="120" spans="1:16" ht="20.100000000000001" customHeight="1" x14ac:dyDescent="0.4">
      <c r="A120" s="19">
        <v>44694</v>
      </c>
      <c r="B120" s="15" t="s">
        <v>64</v>
      </c>
      <c r="C120" s="15" t="s">
        <v>41</v>
      </c>
      <c r="D120" s="19" t="s">
        <v>24</v>
      </c>
      <c r="E120" s="20" t="s">
        <v>59</v>
      </c>
      <c r="F120" s="18" t="s">
        <v>63</v>
      </c>
      <c r="G120" s="15">
        <v>1</v>
      </c>
      <c r="H120" s="17" t="s">
        <v>40</v>
      </c>
      <c r="I120" s="16" t="e">
        <v>#N/A</v>
      </c>
      <c r="J120" s="15">
        <v>1.5</v>
      </c>
      <c r="L120" s="9" t="s">
        <v>173</v>
      </c>
      <c r="M120" s="36"/>
      <c r="O120" s="8" t="s">
        <v>31</v>
      </c>
      <c r="P120" s="36">
        <v>0.5</v>
      </c>
    </row>
    <row r="121" spans="1:16" ht="20.100000000000001" customHeight="1" x14ac:dyDescent="0.4">
      <c r="A121" s="14">
        <v>44694</v>
      </c>
      <c r="B121" s="10" t="s">
        <v>56</v>
      </c>
      <c r="C121" s="10" t="s">
        <v>41</v>
      </c>
      <c r="D121" s="14" t="s">
        <v>30</v>
      </c>
      <c r="E121" s="21" t="s">
        <v>79</v>
      </c>
      <c r="F121" s="13" t="s">
        <v>78</v>
      </c>
      <c r="G121" s="10">
        <v>1</v>
      </c>
      <c r="H121" s="12" t="s">
        <v>40</v>
      </c>
      <c r="I121" s="11" t="e">
        <v>#N/A</v>
      </c>
      <c r="J121" s="10">
        <v>1.5</v>
      </c>
      <c r="L121" s="8" t="s">
        <v>173</v>
      </c>
      <c r="M121" s="36"/>
      <c r="O121" s="8" t="s">
        <v>23</v>
      </c>
      <c r="P121" s="36">
        <v>2</v>
      </c>
    </row>
    <row r="122" spans="1:16" ht="20.100000000000001" customHeight="1" x14ac:dyDescent="0.4">
      <c r="A122" s="19">
        <v>44694</v>
      </c>
      <c r="B122" s="15" t="s">
        <v>56</v>
      </c>
      <c r="C122" s="15" t="s">
        <v>41</v>
      </c>
      <c r="D122" s="19" t="s">
        <v>24</v>
      </c>
      <c r="E122" s="20" t="s">
        <v>59</v>
      </c>
      <c r="F122" s="18" t="s">
        <v>58</v>
      </c>
      <c r="G122" s="15">
        <v>1</v>
      </c>
      <c r="H122" s="17" t="s">
        <v>40</v>
      </c>
      <c r="I122" s="16" t="e">
        <v>#N/A</v>
      </c>
      <c r="J122" s="15">
        <v>1</v>
      </c>
      <c r="L122" s="7">
        <v>44693</v>
      </c>
      <c r="M122" s="36">
        <v>89.1</v>
      </c>
      <c r="O122" s="9" t="s">
        <v>52</v>
      </c>
      <c r="P122" s="36">
        <v>10.5</v>
      </c>
    </row>
    <row r="123" spans="1:16" ht="20.100000000000001" customHeight="1" x14ac:dyDescent="0.4">
      <c r="A123" s="14">
        <v>44694</v>
      </c>
      <c r="B123" s="10" t="s">
        <v>92</v>
      </c>
      <c r="C123" s="10" t="s">
        <v>41</v>
      </c>
      <c r="D123" s="14" t="s">
        <v>93</v>
      </c>
      <c r="E123" s="14"/>
      <c r="F123" s="13"/>
      <c r="G123" s="10">
        <v>10</v>
      </c>
      <c r="H123" s="12" t="s">
        <v>40</v>
      </c>
      <c r="I123" s="11" t="e">
        <v>#N/A</v>
      </c>
      <c r="J123" s="10">
        <v>5</v>
      </c>
      <c r="L123" s="9" t="s">
        <v>31</v>
      </c>
      <c r="M123" s="36">
        <v>6.5</v>
      </c>
      <c r="O123" s="8" t="s">
        <v>131</v>
      </c>
      <c r="P123" s="36">
        <v>1</v>
      </c>
    </row>
    <row r="124" spans="1:16" ht="20.100000000000001" customHeight="1" x14ac:dyDescent="0.4">
      <c r="A124" s="19">
        <v>44694</v>
      </c>
      <c r="B124" s="15" t="s">
        <v>92</v>
      </c>
      <c r="C124" s="15" t="s">
        <v>41</v>
      </c>
      <c r="D124" s="19" t="s">
        <v>118</v>
      </c>
      <c r="E124" s="19"/>
      <c r="F124" s="18"/>
      <c r="G124" s="15">
        <v>10</v>
      </c>
      <c r="H124" s="17" t="s">
        <v>40</v>
      </c>
      <c r="I124" s="16" t="e">
        <v>#N/A</v>
      </c>
      <c r="J124" s="15">
        <v>1</v>
      </c>
      <c r="L124" s="8" t="s">
        <v>22</v>
      </c>
      <c r="M124" s="36">
        <v>0.5</v>
      </c>
      <c r="O124" s="8" t="s">
        <v>36</v>
      </c>
      <c r="P124" s="36">
        <v>1.5</v>
      </c>
    </row>
    <row r="125" spans="1:16" ht="20.100000000000001" customHeight="1" x14ac:dyDescent="0.4">
      <c r="A125" s="14">
        <v>44694</v>
      </c>
      <c r="B125" s="10" t="s">
        <v>49</v>
      </c>
      <c r="C125" s="10" t="s">
        <v>41</v>
      </c>
      <c r="D125" s="14" t="s">
        <v>29</v>
      </c>
      <c r="E125" s="14"/>
      <c r="F125" s="13"/>
      <c r="G125" s="10">
        <v>1</v>
      </c>
      <c r="H125" s="12" t="s">
        <v>40</v>
      </c>
      <c r="I125" s="11" t="e">
        <v>#N/A</v>
      </c>
      <c r="J125" s="10">
        <v>0.2</v>
      </c>
      <c r="L125" s="8" t="s">
        <v>12</v>
      </c>
      <c r="M125" s="36">
        <v>0.5</v>
      </c>
      <c r="O125" s="8" t="s">
        <v>39</v>
      </c>
      <c r="P125" s="36">
        <v>6</v>
      </c>
    </row>
    <row r="126" spans="1:16" ht="20.100000000000001" customHeight="1" x14ac:dyDescent="0.4">
      <c r="A126" s="19">
        <v>44694</v>
      </c>
      <c r="B126" s="15" t="s">
        <v>48</v>
      </c>
      <c r="C126" s="15" t="s">
        <v>41</v>
      </c>
      <c r="D126" s="19" t="s">
        <v>26</v>
      </c>
      <c r="E126" s="19"/>
      <c r="F126" s="18"/>
      <c r="G126" s="15">
        <v>1</v>
      </c>
      <c r="H126" s="17" t="s">
        <v>40</v>
      </c>
      <c r="I126" s="16" t="e">
        <v>#N/A</v>
      </c>
      <c r="J126" s="15">
        <v>3</v>
      </c>
      <c r="L126" s="8" t="s">
        <v>25</v>
      </c>
      <c r="M126" s="36">
        <v>5.5</v>
      </c>
      <c r="O126" s="8" t="s">
        <v>82</v>
      </c>
      <c r="P126" s="36">
        <v>2</v>
      </c>
    </row>
    <row r="127" spans="1:16" ht="20.100000000000001" customHeight="1" x14ac:dyDescent="0.4">
      <c r="A127" s="14">
        <v>44694</v>
      </c>
      <c r="B127" s="10" t="s">
        <v>48</v>
      </c>
      <c r="C127" s="10" t="s">
        <v>41</v>
      </c>
      <c r="D127" s="14" t="s">
        <v>33</v>
      </c>
      <c r="E127" s="14"/>
      <c r="F127" s="13"/>
      <c r="G127" s="10">
        <v>1</v>
      </c>
      <c r="H127" s="12" t="s">
        <v>40</v>
      </c>
      <c r="I127" s="11" t="e">
        <v>#N/A</v>
      </c>
      <c r="J127" s="10">
        <v>4.7</v>
      </c>
      <c r="L127" s="9" t="s">
        <v>30</v>
      </c>
      <c r="M127" s="36">
        <v>3</v>
      </c>
      <c r="O127" s="9" t="s">
        <v>28</v>
      </c>
      <c r="P127" s="36">
        <v>19.5</v>
      </c>
    </row>
    <row r="128" spans="1:16" ht="20.100000000000001" customHeight="1" x14ac:dyDescent="0.4">
      <c r="A128" s="19">
        <v>44694</v>
      </c>
      <c r="B128" s="15" t="s">
        <v>47</v>
      </c>
      <c r="C128" s="15" t="s">
        <v>41</v>
      </c>
      <c r="D128" s="19" t="s">
        <v>27</v>
      </c>
      <c r="E128" s="19"/>
      <c r="F128" s="18"/>
      <c r="G128" s="15">
        <v>1</v>
      </c>
      <c r="H128" s="17" t="s">
        <v>40</v>
      </c>
      <c r="I128" s="16" t="e">
        <v>#N/A</v>
      </c>
      <c r="J128" s="15">
        <v>1.4</v>
      </c>
      <c r="L128" s="8" t="s">
        <v>28</v>
      </c>
      <c r="M128" s="36">
        <v>3</v>
      </c>
      <c r="O128" s="8" t="s">
        <v>30</v>
      </c>
      <c r="P128" s="36">
        <v>3</v>
      </c>
    </row>
    <row r="129" spans="1:16" ht="20.100000000000001" customHeight="1" x14ac:dyDescent="0.4">
      <c r="A129" s="14">
        <v>44694</v>
      </c>
      <c r="B129" s="10" t="s">
        <v>47</v>
      </c>
      <c r="C129" s="10" t="s">
        <v>41</v>
      </c>
      <c r="D129" s="14" t="s">
        <v>23</v>
      </c>
      <c r="E129" s="14"/>
      <c r="F129" s="13"/>
      <c r="G129" s="10">
        <v>1</v>
      </c>
      <c r="H129" s="12" t="s">
        <v>40</v>
      </c>
      <c r="I129" s="11" t="e">
        <v>#N/A</v>
      </c>
      <c r="J129" s="10">
        <v>4</v>
      </c>
      <c r="L129" s="9" t="s">
        <v>24</v>
      </c>
      <c r="M129" s="36">
        <v>3</v>
      </c>
      <c r="O129" s="8" t="s">
        <v>24</v>
      </c>
      <c r="P129" s="36">
        <v>0.5</v>
      </c>
    </row>
    <row r="130" spans="1:16" ht="20.100000000000001" customHeight="1" x14ac:dyDescent="0.4">
      <c r="A130" s="19">
        <v>44694</v>
      </c>
      <c r="B130" s="15" t="s">
        <v>47</v>
      </c>
      <c r="C130" s="15" t="s">
        <v>41</v>
      </c>
      <c r="D130" s="19" t="s">
        <v>20</v>
      </c>
      <c r="E130" s="19"/>
      <c r="F130" s="18"/>
      <c r="G130" s="15">
        <v>1</v>
      </c>
      <c r="H130" s="17" t="s">
        <v>40</v>
      </c>
      <c r="I130" s="16" t="e">
        <v>#N/A</v>
      </c>
      <c r="J130" s="15">
        <v>1.3</v>
      </c>
      <c r="L130" s="8" t="s">
        <v>28</v>
      </c>
      <c r="M130" s="36">
        <v>0.5</v>
      </c>
      <c r="O130" s="8" t="s">
        <v>27</v>
      </c>
      <c r="P130" s="36">
        <v>2</v>
      </c>
    </row>
    <row r="131" spans="1:16" ht="20.100000000000001" customHeight="1" x14ac:dyDescent="0.4">
      <c r="A131" s="14">
        <v>44694</v>
      </c>
      <c r="B131" s="10" t="s">
        <v>47</v>
      </c>
      <c r="C131" s="10" t="s">
        <v>41</v>
      </c>
      <c r="D131" s="14" t="s">
        <v>33</v>
      </c>
      <c r="E131" s="14"/>
      <c r="F131" s="13"/>
      <c r="G131" s="10">
        <v>1</v>
      </c>
      <c r="H131" s="12" t="s">
        <v>40</v>
      </c>
      <c r="I131" s="11" t="e">
        <v>#N/A</v>
      </c>
      <c r="J131" s="10">
        <v>7.8</v>
      </c>
      <c r="L131" s="8" t="s">
        <v>21</v>
      </c>
      <c r="M131" s="36">
        <v>2.5</v>
      </c>
      <c r="O131" s="8" t="s">
        <v>39</v>
      </c>
      <c r="P131" s="36">
        <v>14</v>
      </c>
    </row>
    <row r="132" spans="1:16" ht="20.100000000000001" customHeight="1" x14ac:dyDescent="0.4">
      <c r="A132" s="19">
        <v>44694</v>
      </c>
      <c r="B132" s="15"/>
      <c r="C132" s="15"/>
      <c r="D132" s="19"/>
      <c r="E132" s="19"/>
      <c r="F132" s="18"/>
      <c r="G132" s="15" t="e">
        <v>#N/A</v>
      </c>
      <c r="H132" s="17" t="e">
        <v>#N/A</v>
      </c>
      <c r="I132" s="16" t="e">
        <v>#N/A</v>
      </c>
      <c r="J132" s="15"/>
      <c r="L132" s="9" t="s">
        <v>27</v>
      </c>
      <c r="M132" s="36">
        <v>4</v>
      </c>
      <c r="O132" s="9" t="s">
        <v>12</v>
      </c>
      <c r="P132" s="36">
        <v>0.5</v>
      </c>
    </row>
    <row r="133" spans="1:16" ht="20.100000000000001" customHeight="1" x14ac:dyDescent="0.4">
      <c r="A133" s="14">
        <v>44694</v>
      </c>
      <c r="B133" s="10" t="s">
        <v>42</v>
      </c>
      <c r="C133" s="10" t="s">
        <v>41</v>
      </c>
      <c r="D133" s="14" t="s">
        <v>30</v>
      </c>
      <c r="E133" s="14"/>
      <c r="F133" s="13"/>
      <c r="G133" s="10">
        <v>1</v>
      </c>
      <c r="H133" s="12" t="s">
        <v>40</v>
      </c>
      <c r="I133" s="11" t="e">
        <v>#N/A</v>
      </c>
      <c r="J133" s="10">
        <v>20</v>
      </c>
      <c r="L133" s="8" t="s">
        <v>28</v>
      </c>
      <c r="M133" s="36">
        <v>2</v>
      </c>
      <c r="O133" s="8" t="s">
        <v>31</v>
      </c>
      <c r="P133" s="36">
        <v>0.5</v>
      </c>
    </row>
    <row r="134" spans="1:16" ht="20.100000000000001" customHeight="1" x14ac:dyDescent="0.4">
      <c r="A134" s="19">
        <v>44697</v>
      </c>
      <c r="B134" s="15" t="s">
        <v>71</v>
      </c>
      <c r="C134" s="15" t="s">
        <v>41</v>
      </c>
      <c r="D134" s="19" t="s">
        <v>110</v>
      </c>
      <c r="E134" s="19" t="s">
        <v>123</v>
      </c>
      <c r="F134" s="18"/>
      <c r="G134" s="15">
        <v>1</v>
      </c>
      <c r="H134" s="17" t="s">
        <v>40</v>
      </c>
      <c r="I134" s="16" t="e">
        <v>#N/A</v>
      </c>
      <c r="J134" s="15">
        <v>15</v>
      </c>
      <c r="L134" s="8" t="s">
        <v>25</v>
      </c>
      <c r="M134" s="36">
        <v>2</v>
      </c>
      <c r="O134" s="9" t="s">
        <v>65</v>
      </c>
      <c r="P134" s="36">
        <v>1</v>
      </c>
    </row>
    <row r="135" spans="1:16" ht="20.100000000000001" customHeight="1" x14ac:dyDescent="0.4">
      <c r="A135" s="14">
        <v>44697</v>
      </c>
      <c r="B135" s="10" t="s">
        <v>64</v>
      </c>
      <c r="C135" s="10" t="s">
        <v>41</v>
      </c>
      <c r="D135" s="14" t="s">
        <v>30</v>
      </c>
      <c r="E135" s="21" t="s">
        <v>79</v>
      </c>
      <c r="F135" s="13" t="s">
        <v>90</v>
      </c>
      <c r="G135" s="10">
        <v>1</v>
      </c>
      <c r="H135" s="12" t="s">
        <v>40</v>
      </c>
      <c r="I135" s="11" t="e">
        <v>#N/A</v>
      </c>
      <c r="J135" s="10">
        <v>1</v>
      </c>
      <c r="L135" s="9" t="s">
        <v>23</v>
      </c>
      <c r="M135" s="36">
        <v>14</v>
      </c>
      <c r="O135" s="8" t="s">
        <v>127</v>
      </c>
      <c r="P135" s="36">
        <v>1</v>
      </c>
    </row>
    <row r="136" spans="1:16" ht="20.100000000000001" customHeight="1" x14ac:dyDescent="0.4">
      <c r="A136" s="19">
        <v>44697</v>
      </c>
      <c r="B136" s="15" t="s">
        <v>64</v>
      </c>
      <c r="C136" s="15" t="s">
        <v>41</v>
      </c>
      <c r="D136" s="19" t="s">
        <v>23</v>
      </c>
      <c r="E136" s="20" t="s">
        <v>69</v>
      </c>
      <c r="F136" s="18" t="s">
        <v>68</v>
      </c>
      <c r="G136" s="15">
        <v>1</v>
      </c>
      <c r="H136" s="17" t="s">
        <v>40</v>
      </c>
      <c r="I136" s="16" t="e">
        <v>#N/A</v>
      </c>
      <c r="J136" s="15">
        <v>2</v>
      </c>
      <c r="L136" s="8" t="s">
        <v>22</v>
      </c>
      <c r="M136" s="36">
        <v>2</v>
      </c>
      <c r="O136" s="9" t="s">
        <v>25</v>
      </c>
      <c r="P136" s="36">
        <v>7.8</v>
      </c>
    </row>
    <row r="137" spans="1:16" ht="20.100000000000001" customHeight="1" x14ac:dyDescent="0.4">
      <c r="A137" s="14">
        <v>44697</v>
      </c>
      <c r="B137" s="10" t="s">
        <v>64</v>
      </c>
      <c r="C137" s="10" t="s">
        <v>41</v>
      </c>
      <c r="D137" s="14" t="s">
        <v>24</v>
      </c>
      <c r="E137" s="21" t="s">
        <v>59</v>
      </c>
      <c r="F137" s="13" t="s">
        <v>63</v>
      </c>
      <c r="G137" s="10">
        <v>1</v>
      </c>
      <c r="H137" s="12" t="s">
        <v>40</v>
      </c>
      <c r="I137" s="11" t="e">
        <v>#N/A</v>
      </c>
      <c r="J137" s="10">
        <v>1.1000000000000001</v>
      </c>
      <c r="L137" s="8" t="s">
        <v>18</v>
      </c>
      <c r="M137" s="36">
        <v>10</v>
      </c>
      <c r="O137" s="8" t="s">
        <v>31</v>
      </c>
      <c r="P137" s="36">
        <v>5.5</v>
      </c>
    </row>
    <row r="138" spans="1:16" ht="20.100000000000001" customHeight="1" x14ac:dyDescent="0.4">
      <c r="A138" s="19">
        <v>44697</v>
      </c>
      <c r="B138" s="15" t="s">
        <v>56</v>
      </c>
      <c r="C138" s="15" t="s">
        <v>41</v>
      </c>
      <c r="D138" s="19" t="s">
        <v>30</v>
      </c>
      <c r="E138" s="20" t="s">
        <v>79</v>
      </c>
      <c r="F138" s="18" t="s">
        <v>78</v>
      </c>
      <c r="G138" s="15">
        <v>1</v>
      </c>
      <c r="H138" s="17" t="s">
        <v>40</v>
      </c>
      <c r="I138" s="16" t="e">
        <v>#N/A</v>
      </c>
      <c r="J138" s="15">
        <v>1</v>
      </c>
      <c r="L138" s="8" t="s">
        <v>21</v>
      </c>
      <c r="M138" s="36">
        <v>2</v>
      </c>
      <c r="O138" s="8" t="s">
        <v>27</v>
      </c>
      <c r="P138" s="36">
        <v>2</v>
      </c>
    </row>
    <row r="139" spans="1:16" ht="20.100000000000001" customHeight="1" x14ac:dyDescent="0.4">
      <c r="A139" s="14">
        <v>44697</v>
      </c>
      <c r="B139" s="10" t="s">
        <v>56</v>
      </c>
      <c r="C139" s="10" t="s">
        <v>41</v>
      </c>
      <c r="D139" s="14" t="s">
        <v>29</v>
      </c>
      <c r="E139" s="21" t="s">
        <v>77</v>
      </c>
      <c r="F139" s="13" t="s">
        <v>76</v>
      </c>
      <c r="G139" s="10">
        <v>1</v>
      </c>
      <c r="H139" s="12" t="s">
        <v>40</v>
      </c>
      <c r="I139" s="11" t="e">
        <v>#N/A</v>
      </c>
      <c r="J139" s="10">
        <v>1</v>
      </c>
      <c r="L139" s="9" t="s">
        <v>20</v>
      </c>
      <c r="M139" s="36">
        <v>2.8</v>
      </c>
      <c r="O139" s="8" t="s">
        <v>19</v>
      </c>
      <c r="P139" s="36">
        <v>0.3</v>
      </c>
    </row>
    <row r="140" spans="1:16" ht="20.100000000000001" customHeight="1" x14ac:dyDescent="0.4">
      <c r="A140" s="19">
        <v>44697</v>
      </c>
      <c r="B140" s="15" t="s">
        <v>56</v>
      </c>
      <c r="C140" s="15" t="s">
        <v>41</v>
      </c>
      <c r="D140" s="19" t="s">
        <v>23</v>
      </c>
      <c r="E140" s="20" t="s">
        <v>69</v>
      </c>
      <c r="F140" s="18" t="s">
        <v>86</v>
      </c>
      <c r="G140" s="15">
        <v>1</v>
      </c>
      <c r="H140" s="17" t="s">
        <v>40</v>
      </c>
      <c r="I140" s="16" t="e">
        <v>#N/A</v>
      </c>
      <c r="J140" s="15">
        <v>1</v>
      </c>
      <c r="L140" s="8" t="s">
        <v>18</v>
      </c>
      <c r="M140" s="36">
        <v>2.8</v>
      </c>
      <c r="O140" s="9" t="s">
        <v>18</v>
      </c>
      <c r="P140" s="36">
        <v>12.8</v>
      </c>
    </row>
    <row r="141" spans="1:16" ht="20.100000000000001" customHeight="1" x14ac:dyDescent="0.4">
      <c r="A141" s="14">
        <v>44697</v>
      </c>
      <c r="B141" s="10" t="s">
        <v>56</v>
      </c>
      <c r="C141" s="10" t="s">
        <v>41</v>
      </c>
      <c r="D141" s="14" t="s">
        <v>24</v>
      </c>
      <c r="E141" s="21" t="s">
        <v>59</v>
      </c>
      <c r="F141" s="13" t="s">
        <v>58</v>
      </c>
      <c r="G141" s="10">
        <v>1</v>
      </c>
      <c r="H141" s="12" t="s">
        <v>40</v>
      </c>
      <c r="I141" s="11" t="e">
        <v>#N/A</v>
      </c>
      <c r="J141" s="10">
        <v>1</v>
      </c>
      <c r="L141" s="9" t="s">
        <v>19</v>
      </c>
      <c r="M141" s="36">
        <v>0.3</v>
      </c>
      <c r="O141" s="8" t="s">
        <v>23</v>
      </c>
      <c r="P141" s="36">
        <v>10</v>
      </c>
    </row>
    <row r="142" spans="1:16" ht="20.100000000000001" customHeight="1" x14ac:dyDescent="0.4">
      <c r="A142" s="19">
        <v>44697</v>
      </c>
      <c r="B142" s="15" t="s">
        <v>49</v>
      </c>
      <c r="C142" s="15" t="s">
        <v>41</v>
      </c>
      <c r="D142" s="19" t="s">
        <v>29</v>
      </c>
      <c r="E142" s="19"/>
      <c r="F142" s="18"/>
      <c r="G142" s="15">
        <v>1</v>
      </c>
      <c r="H142" s="17" t="s">
        <v>40</v>
      </c>
      <c r="I142" s="16" t="e">
        <v>#N/A</v>
      </c>
      <c r="J142" s="15">
        <v>0.2</v>
      </c>
      <c r="L142" s="8" t="s">
        <v>25</v>
      </c>
      <c r="M142" s="36">
        <v>0.3</v>
      </c>
      <c r="O142" s="8" t="s">
        <v>20</v>
      </c>
      <c r="P142" s="36">
        <v>2.8</v>
      </c>
    </row>
    <row r="143" spans="1:16" ht="20.100000000000001" customHeight="1" x14ac:dyDescent="0.4">
      <c r="A143" s="14">
        <v>44697</v>
      </c>
      <c r="B143" s="10" t="s">
        <v>49</v>
      </c>
      <c r="C143" s="10" t="s">
        <v>41</v>
      </c>
      <c r="D143" s="14" t="s">
        <v>24</v>
      </c>
      <c r="E143" s="14"/>
      <c r="F143" s="13"/>
      <c r="G143" s="10">
        <v>1</v>
      </c>
      <c r="H143" s="12" t="s">
        <v>40</v>
      </c>
      <c r="I143" s="11" t="e">
        <v>#N/A</v>
      </c>
      <c r="J143" s="10">
        <v>1</v>
      </c>
      <c r="L143" s="9" t="s">
        <v>131</v>
      </c>
      <c r="M143" s="36">
        <v>1</v>
      </c>
      <c r="O143" s="9" t="s">
        <v>21</v>
      </c>
      <c r="P143" s="36">
        <v>4.5</v>
      </c>
    </row>
    <row r="144" spans="1:16" ht="20.100000000000001" customHeight="1" x14ac:dyDescent="0.4">
      <c r="A144" s="19">
        <v>44697</v>
      </c>
      <c r="B144" s="15" t="s">
        <v>49</v>
      </c>
      <c r="C144" s="15" t="s">
        <v>41</v>
      </c>
      <c r="D144" s="19" t="s">
        <v>19</v>
      </c>
      <c r="E144" s="19"/>
      <c r="F144" s="18"/>
      <c r="G144" s="15">
        <v>1</v>
      </c>
      <c r="H144" s="17" t="s">
        <v>40</v>
      </c>
      <c r="I144" s="16" t="e">
        <v>#N/A</v>
      </c>
      <c r="J144" s="15">
        <v>1</v>
      </c>
      <c r="L144" s="8" t="s">
        <v>52</v>
      </c>
      <c r="M144" s="36">
        <v>1</v>
      </c>
      <c r="O144" s="8" t="s">
        <v>24</v>
      </c>
      <c r="P144" s="36">
        <v>2.5</v>
      </c>
    </row>
    <row r="145" spans="1:16" ht="20.100000000000001" customHeight="1" x14ac:dyDescent="0.4">
      <c r="A145" s="14">
        <v>44697</v>
      </c>
      <c r="B145" s="10" t="s">
        <v>48</v>
      </c>
      <c r="C145" s="10" t="s">
        <v>41</v>
      </c>
      <c r="D145" s="14" t="s">
        <v>30</v>
      </c>
      <c r="E145" s="14"/>
      <c r="F145" s="13"/>
      <c r="G145" s="10">
        <v>1</v>
      </c>
      <c r="H145" s="12" t="s">
        <v>40</v>
      </c>
      <c r="I145" s="11" t="e">
        <v>#N/A</v>
      </c>
      <c r="J145" s="10">
        <v>0.9</v>
      </c>
      <c r="L145" s="9" t="s">
        <v>36</v>
      </c>
      <c r="M145" s="36">
        <v>1.5</v>
      </c>
      <c r="O145" s="8" t="s">
        <v>23</v>
      </c>
      <c r="P145" s="36">
        <v>2</v>
      </c>
    </row>
    <row r="146" spans="1:16" ht="20.100000000000001" customHeight="1" x14ac:dyDescent="0.4">
      <c r="A146" s="19">
        <v>44697</v>
      </c>
      <c r="B146" s="15" t="s">
        <v>48</v>
      </c>
      <c r="C146" s="15" t="s">
        <v>41</v>
      </c>
      <c r="D146" s="19" t="s">
        <v>23</v>
      </c>
      <c r="E146" s="19"/>
      <c r="F146" s="18"/>
      <c r="G146" s="15">
        <v>1</v>
      </c>
      <c r="H146" s="17" t="s">
        <v>40</v>
      </c>
      <c r="I146" s="16" t="e">
        <v>#N/A</v>
      </c>
      <c r="J146" s="15">
        <v>3.8</v>
      </c>
      <c r="L146" s="8" t="s">
        <v>52</v>
      </c>
      <c r="M146" s="36">
        <v>1.5</v>
      </c>
      <c r="O146" s="9" t="s">
        <v>173</v>
      </c>
      <c r="P146" s="36"/>
    </row>
    <row r="147" spans="1:16" ht="20.100000000000001" customHeight="1" x14ac:dyDescent="0.4">
      <c r="A147" s="14">
        <v>44697</v>
      </c>
      <c r="B147" s="10" t="s">
        <v>81</v>
      </c>
      <c r="C147" s="10" t="s">
        <v>41</v>
      </c>
      <c r="D147" s="14" t="s">
        <v>30</v>
      </c>
      <c r="E147" s="14"/>
      <c r="F147" s="13"/>
      <c r="G147" s="10">
        <v>1</v>
      </c>
      <c r="H147" s="12" t="s">
        <v>40</v>
      </c>
      <c r="I147" s="11" t="e">
        <v>#N/A</v>
      </c>
      <c r="J147" s="10">
        <v>4</v>
      </c>
      <c r="L147" s="9" t="s">
        <v>39</v>
      </c>
      <c r="M147" s="36">
        <v>20</v>
      </c>
      <c r="O147" s="8" t="s">
        <v>173</v>
      </c>
      <c r="P147" s="36"/>
    </row>
    <row r="148" spans="1:16" ht="20.100000000000001" customHeight="1" x14ac:dyDescent="0.4">
      <c r="A148" s="19">
        <v>44697</v>
      </c>
      <c r="B148" s="15" t="s">
        <v>81</v>
      </c>
      <c r="C148" s="15" t="s">
        <v>41</v>
      </c>
      <c r="D148" s="19" t="s">
        <v>93</v>
      </c>
      <c r="E148" s="19"/>
      <c r="F148" s="18"/>
      <c r="G148" s="15">
        <v>10</v>
      </c>
      <c r="H148" s="17" t="s">
        <v>40</v>
      </c>
      <c r="I148" s="16" t="e">
        <v>#N/A</v>
      </c>
      <c r="J148" s="15">
        <v>7</v>
      </c>
      <c r="L148" s="8" t="s">
        <v>52</v>
      </c>
      <c r="M148" s="36">
        <v>6</v>
      </c>
      <c r="O148" s="7">
        <v>44694</v>
      </c>
      <c r="P148" s="36">
        <v>85.4</v>
      </c>
    </row>
    <row r="149" spans="1:16" ht="20.100000000000001" customHeight="1" x14ac:dyDescent="0.4">
      <c r="A149" s="14">
        <v>44697</v>
      </c>
      <c r="B149" s="10" t="s">
        <v>47</v>
      </c>
      <c r="C149" s="10" t="s">
        <v>41</v>
      </c>
      <c r="D149" s="14" t="s">
        <v>27</v>
      </c>
      <c r="E149" s="14"/>
      <c r="F149" s="13"/>
      <c r="G149" s="10">
        <v>1</v>
      </c>
      <c r="H149" s="12" t="s">
        <v>40</v>
      </c>
      <c r="I149" s="11" t="e">
        <v>#N/A</v>
      </c>
      <c r="J149" s="10">
        <v>1.2</v>
      </c>
      <c r="L149" s="8" t="s">
        <v>28</v>
      </c>
      <c r="M149" s="36">
        <v>14</v>
      </c>
      <c r="O149" s="9" t="s">
        <v>38</v>
      </c>
      <c r="P149" s="36">
        <v>9</v>
      </c>
    </row>
    <row r="150" spans="1:16" ht="20.100000000000001" customHeight="1" x14ac:dyDescent="0.4">
      <c r="A150" s="19">
        <v>44697</v>
      </c>
      <c r="B150" s="15" t="s">
        <v>47</v>
      </c>
      <c r="C150" s="15" t="s">
        <v>41</v>
      </c>
      <c r="D150" s="19" t="s">
        <v>23</v>
      </c>
      <c r="E150" s="19"/>
      <c r="F150" s="18"/>
      <c r="G150" s="15">
        <v>1</v>
      </c>
      <c r="H150" s="17" t="s">
        <v>40</v>
      </c>
      <c r="I150" s="16" t="e">
        <v>#N/A</v>
      </c>
      <c r="J150" s="15">
        <v>2.6</v>
      </c>
      <c r="L150" s="9" t="s">
        <v>127</v>
      </c>
      <c r="M150" s="36">
        <v>1</v>
      </c>
      <c r="O150" s="8" t="s">
        <v>34</v>
      </c>
      <c r="P150" s="36">
        <v>3</v>
      </c>
    </row>
    <row r="151" spans="1:16" ht="20.100000000000001" customHeight="1" x14ac:dyDescent="0.4">
      <c r="A151" s="14">
        <v>44697</v>
      </c>
      <c r="B151" s="10" t="s">
        <v>47</v>
      </c>
      <c r="C151" s="10" t="s">
        <v>41</v>
      </c>
      <c r="D151" s="14" t="s">
        <v>20</v>
      </c>
      <c r="E151" s="14"/>
      <c r="F151" s="13"/>
      <c r="G151" s="10">
        <v>1</v>
      </c>
      <c r="H151" s="12" t="s">
        <v>40</v>
      </c>
      <c r="I151" s="11" t="e">
        <v>#N/A</v>
      </c>
      <c r="J151" s="10">
        <v>1.4</v>
      </c>
      <c r="L151" s="8" t="s">
        <v>65</v>
      </c>
      <c r="M151" s="36">
        <v>1</v>
      </c>
      <c r="O151" s="8" t="s">
        <v>39</v>
      </c>
      <c r="P151" s="36">
        <v>5</v>
      </c>
    </row>
    <row r="152" spans="1:16" ht="20.100000000000001" customHeight="1" x14ac:dyDescent="0.4">
      <c r="A152" s="19">
        <v>44697</v>
      </c>
      <c r="B152" s="15"/>
      <c r="C152" s="15"/>
      <c r="D152" s="19"/>
      <c r="E152" s="19"/>
      <c r="F152" s="18"/>
      <c r="G152" s="15" t="e">
        <v>#N/A</v>
      </c>
      <c r="H152" s="17" t="e">
        <v>#N/A</v>
      </c>
      <c r="I152" s="16" t="e">
        <v>#N/A</v>
      </c>
      <c r="J152" s="15"/>
      <c r="L152" s="9" t="s">
        <v>14</v>
      </c>
      <c r="M152" s="36">
        <v>30</v>
      </c>
      <c r="O152" s="8" t="s">
        <v>111</v>
      </c>
      <c r="P152" s="36">
        <v>1</v>
      </c>
    </row>
    <row r="153" spans="1:16" ht="20.100000000000001" customHeight="1" x14ac:dyDescent="0.4">
      <c r="A153" s="14">
        <v>44697</v>
      </c>
      <c r="B153" s="10"/>
      <c r="C153" s="10"/>
      <c r="D153" s="14"/>
      <c r="E153" s="14"/>
      <c r="F153" s="13"/>
      <c r="G153" s="10" t="e">
        <v>#N/A</v>
      </c>
      <c r="H153" s="12" t="e">
        <v>#N/A</v>
      </c>
      <c r="I153" s="11" t="e">
        <v>#N/A</v>
      </c>
      <c r="J153" s="10"/>
      <c r="L153" s="8" t="s">
        <v>16</v>
      </c>
      <c r="M153" s="36">
        <v>30</v>
      </c>
      <c r="O153" s="9" t="s">
        <v>16</v>
      </c>
      <c r="P153" s="36">
        <v>20</v>
      </c>
    </row>
    <row r="154" spans="1:16" ht="20.100000000000001" customHeight="1" x14ac:dyDescent="0.4">
      <c r="A154" s="19">
        <v>44697</v>
      </c>
      <c r="B154" s="15" t="s">
        <v>42</v>
      </c>
      <c r="C154" s="15" t="s">
        <v>41</v>
      </c>
      <c r="D154" s="19" t="s">
        <v>93</v>
      </c>
      <c r="E154" s="19"/>
      <c r="F154" s="18"/>
      <c r="G154" s="15">
        <v>10</v>
      </c>
      <c r="H154" s="17" t="s">
        <v>40</v>
      </c>
      <c r="I154" s="16" t="e">
        <v>#N/A</v>
      </c>
      <c r="J154" s="15">
        <v>40</v>
      </c>
      <c r="L154" s="9" t="s">
        <v>82</v>
      </c>
      <c r="M154" s="36">
        <v>2</v>
      </c>
      <c r="O154" s="8" t="s">
        <v>30</v>
      </c>
      <c r="P154" s="36">
        <v>20</v>
      </c>
    </row>
    <row r="155" spans="1:16" ht="20.100000000000001" customHeight="1" x14ac:dyDescent="0.4">
      <c r="A155" s="14">
        <v>44697</v>
      </c>
      <c r="B155" s="10" t="s">
        <v>42</v>
      </c>
      <c r="C155" s="10" t="s">
        <v>41</v>
      </c>
      <c r="D155" s="14" t="s">
        <v>118</v>
      </c>
      <c r="E155" s="14"/>
      <c r="F155" s="13"/>
      <c r="G155" s="10">
        <v>10</v>
      </c>
      <c r="H155" s="12" t="s">
        <v>40</v>
      </c>
      <c r="I155" s="11" t="e">
        <v>#N/A</v>
      </c>
      <c r="J155" s="10">
        <v>15</v>
      </c>
      <c r="L155" s="8" t="s">
        <v>52</v>
      </c>
      <c r="M155" s="36">
        <v>2</v>
      </c>
      <c r="O155" s="9" t="s">
        <v>13</v>
      </c>
      <c r="P155" s="36">
        <v>20</v>
      </c>
    </row>
    <row r="156" spans="1:16" ht="20.100000000000001" customHeight="1" x14ac:dyDescent="0.4">
      <c r="A156" s="19">
        <v>44698</v>
      </c>
      <c r="B156" s="15" t="s">
        <v>64</v>
      </c>
      <c r="C156" s="15" t="s">
        <v>41</v>
      </c>
      <c r="D156" s="19" t="s">
        <v>30</v>
      </c>
      <c r="E156" s="20" t="s">
        <v>79</v>
      </c>
      <c r="F156" s="18" t="s">
        <v>90</v>
      </c>
      <c r="G156" s="15">
        <v>1</v>
      </c>
      <c r="H156" s="17" t="s">
        <v>40</v>
      </c>
      <c r="I156" s="16" t="e">
        <v>#N/A</v>
      </c>
      <c r="J156" s="15">
        <v>1</v>
      </c>
      <c r="L156" s="9" t="s">
        <v>173</v>
      </c>
      <c r="M156" s="36"/>
      <c r="O156" s="8" t="s">
        <v>39</v>
      </c>
      <c r="P156" s="36">
        <v>16</v>
      </c>
    </row>
    <row r="157" spans="1:16" ht="20.100000000000001" customHeight="1" x14ac:dyDescent="0.4">
      <c r="A157" s="14">
        <v>44698</v>
      </c>
      <c r="B157" s="10" t="s">
        <v>64</v>
      </c>
      <c r="C157" s="10" t="s">
        <v>41</v>
      </c>
      <c r="D157" s="14" t="s">
        <v>23</v>
      </c>
      <c r="E157" s="21" t="s">
        <v>69</v>
      </c>
      <c r="F157" s="13" t="s">
        <v>68</v>
      </c>
      <c r="G157" s="10">
        <v>1</v>
      </c>
      <c r="H157" s="12" t="s">
        <v>40</v>
      </c>
      <c r="I157" s="11" t="e">
        <v>#N/A</v>
      </c>
      <c r="J157" s="10">
        <v>2.5</v>
      </c>
      <c r="L157" s="8" t="s">
        <v>173</v>
      </c>
      <c r="M157" s="36"/>
      <c r="O157" s="8" t="s">
        <v>111</v>
      </c>
      <c r="P157" s="36">
        <v>4</v>
      </c>
    </row>
    <row r="158" spans="1:16" ht="20.100000000000001" customHeight="1" x14ac:dyDescent="0.4">
      <c r="A158" s="19">
        <v>44698</v>
      </c>
      <c r="B158" s="15" t="s">
        <v>64</v>
      </c>
      <c r="C158" s="15" t="s">
        <v>41</v>
      </c>
      <c r="D158" s="19" t="s">
        <v>23</v>
      </c>
      <c r="E158" s="20" t="s">
        <v>122</v>
      </c>
      <c r="F158" s="18" t="s">
        <v>121</v>
      </c>
      <c r="G158" s="15">
        <v>1</v>
      </c>
      <c r="H158" s="17" t="s">
        <v>40</v>
      </c>
      <c r="I158" s="16" t="e">
        <v>#N/A</v>
      </c>
      <c r="J158" s="15">
        <v>8</v>
      </c>
      <c r="L158" s="7">
        <v>44694</v>
      </c>
      <c r="M158" s="36">
        <v>85.4</v>
      </c>
      <c r="O158" s="9" t="s">
        <v>22</v>
      </c>
      <c r="P158" s="36">
        <v>7.7</v>
      </c>
    </row>
    <row r="159" spans="1:16" ht="20.100000000000001" customHeight="1" x14ac:dyDescent="0.4">
      <c r="A159" s="14">
        <v>44698</v>
      </c>
      <c r="B159" s="10" t="s">
        <v>64</v>
      </c>
      <c r="C159" s="10" t="s">
        <v>41</v>
      </c>
      <c r="D159" s="14" t="s">
        <v>26</v>
      </c>
      <c r="E159" s="21" t="s">
        <v>67</v>
      </c>
      <c r="F159" s="13" t="s">
        <v>66</v>
      </c>
      <c r="G159" s="10">
        <v>1</v>
      </c>
      <c r="H159" s="12" t="s">
        <v>40</v>
      </c>
      <c r="I159" s="11" t="e">
        <v>#N/A</v>
      </c>
      <c r="J159" s="10">
        <v>0.5</v>
      </c>
      <c r="L159" s="9" t="s">
        <v>34</v>
      </c>
      <c r="M159" s="36">
        <v>3</v>
      </c>
      <c r="O159" s="8" t="s">
        <v>26</v>
      </c>
      <c r="P159" s="36">
        <v>3</v>
      </c>
    </row>
    <row r="160" spans="1:16" ht="20.100000000000001" customHeight="1" x14ac:dyDescent="0.4">
      <c r="A160" s="19">
        <v>44698</v>
      </c>
      <c r="B160" s="15" t="s">
        <v>64</v>
      </c>
      <c r="C160" s="15" t="s">
        <v>41</v>
      </c>
      <c r="D160" s="19" t="s">
        <v>24</v>
      </c>
      <c r="E160" s="20" t="s">
        <v>120</v>
      </c>
      <c r="F160" s="18" t="s">
        <v>119</v>
      </c>
      <c r="G160" s="15">
        <v>1</v>
      </c>
      <c r="H160" s="17" t="s">
        <v>40</v>
      </c>
      <c r="I160" s="16" t="e">
        <v>#N/A</v>
      </c>
      <c r="J160" s="15">
        <v>1</v>
      </c>
      <c r="L160" s="8" t="s">
        <v>38</v>
      </c>
      <c r="M160" s="36">
        <v>3</v>
      </c>
      <c r="O160" s="8" t="s">
        <v>33</v>
      </c>
      <c r="P160" s="36">
        <v>4.7</v>
      </c>
    </row>
    <row r="161" spans="1:16" ht="20.100000000000001" customHeight="1" x14ac:dyDescent="0.4">
      <c r="A161" s="14">
        <v>44698</v>
      </c>
      <c r="B161" s="10" t="s">
        <v>64</v>
      </c>
      <c r="C161" s="10" t="s">
        <v>41</v>
      </c>
      <c r="D161" s="14" t="s">
        <v>24</v>
      </c>
      <c r="E161" s="21" t="s">
        <v>59</v>
      </c>
      <c r="F161" s="13" t="s">
        <v>63</v>
      </c>
      <c r="G161" s="10">
        <v>1</v>
      </c>
      <c r="H161" s="12" t="s">
        <v>40</v>
      </c>
      <c r="I161" s="11" t="e">
        <v>#N/A</v>
      </c>
      <c r="J161" s="10">
        <v>1.5</v>
      </c>
      <c r="L161" s="9" t="s">
        <v>30</v>
      </c>
      <c r="M161" s="36">
        <v>21.5</v>
      </c>
      <c r="O161" s="9" t="s">
        <v>28</v>
      </c>
      <c r="P161" s="36">
        <v>0.2</v>
      </c>
    </row>
    <row r="162" spans="1:16" ht="20.100000000000001" customHeight="1" x14ac:dyDescent="0.4">
      <c r="A162" s="19">
        <v>44698</v>
      </c>
      <c r="B162" s="15" t="s">
        <v>56</v>
      </c>
      <c r="C162" s="15" t="s">
        <v>41</v>
      </c>
      <c r="D162" s="19" t="s">
        <v>37</v>
      </c>
      <c r="E162" s="20" t="s">
        <v>89</v>
      </c>
      <c r="F162" s="18" t="s">
        <v>88</v>
      </c>
      <c r="G162" s="15">
        <v>30</v>
      </c>
      <c r="H162" s="17" t="s">
        <v>87</v>
      </c>
      <c r="I162" s="16" t="e">
        <v>#N/A</v>
      </c>
      <c r="J162" s="15">
        <v>3</v>
      </c>
      <c r="L162" s="8" t="s">
        <v>16</v>
      </c>
      <c r="M162" s="36">
        <v>20</v>
      </c>
      <c r="O162" s="8" t="s">
        <v>29</v>
      </c>
      <c r="P162" s="36">
        <v>0.2</v>
      </c>
    </row>
    <row r="163" spans="1:16" ht="20.100000000000001" customHeight="1" x14ac:dyDescent="0.4">
      <c r="A163" s="14">
        <v>44698</v>
      </c>
      <c r="B163" s="10" t="s">
        <v>56</v>
      </c>
      <c r="C163" s="10" t="s">
        <v>41</v>
      </c>
      <c r="D163" s="14" t="s">
        <v>19</v>
      </c>
      <c r="E163" s="21" t="s">
        <v>55</v>
      </c>
      <c r="F163" s="13" t="s">
        <v>54</v>
      </c>
      <c r="G163" s="10">
        <v>1</v>
      </c>
      <c r="H163" s="12" t="s">
        <v>40</v>
      </c>
      <c r="I163" s="11" t="e">
        <v>#N/A</v>
      </c>
      <c r="J163" s="10">
        <v>0.2</v>
      </c>
      <c r="L163" s="8" t="s">
        <v>12</v>
      </c>
      <c r="M163" s="36">
        <v>1.5</v>
      </c>
      <c r="O163" s="9" t="s">
        <v>12</v>
      </c>
      <c r="P163" s="36">
        <v>2.5</v>
      </c>
    </row>
    <row r="164" spans="1:16" ht="20.100000000000001" customHeight="1" x14ac:dyDescent="0.4">
      <c r="A164" s="19">
        <v>44698</v>
      </c>
      <c r="B164" s="15" t="s">
        <v>51</v>
      </c>
      <c r="C164" s="15" t="s">
        <v>41</v>
      </c>
      <c r="D164" s="19" t="s">
        <v>93</v>
      </c>
      <c r="E164" s="19"/>
      <c r="F164" s="18"/>
      <c r="G164" s="15">
        <v>10</v>
      </c>
      <c r="H164" s="17" t="s">
        <v>40</v>
      </c>
      <c r="I164" s="16" t="e">
        <v>#N/A</v>
      </c>
      <c r="J164" s="15">
        <v>10</v>
      </c>
      <c r="L164" s="9" t="s">
        <v>29</v>
      </c>
      <c r="M164" s="36">
        <v>0.2</v>
      </c>
      <c r="O164" s="8" t="s">
        <v>30</v>
      </c>
      <c r="P164" s="36">
        <v>1.5</v>
      </c>
    </row>
    <row r="165" spans="1:16" ht="20.100000000000001" customHeight="1" x14ac:dyDescent="0.4">
      <c r="A165" s="14">
        <v>44698</v>
      </c>
      <c r="B165" s="10" t="s">
        <v>51</v>
      </c>
      <c r="C165" s="10" t="s">
        <v>41</v>
      </c>
      <c r="D165" s="14" t="s">
        <v>31</v>
      </c>
      <c r="E165" s="21" t="s">
        <v>61</v>
      </c>
      <c r="F165" s="13" t="s">
        <v>84</v>
      </c>
      <c r="G165" s="10">
        <v>1</v>
      </c>
      <c r="H165" s="12" t="s">
        <v>40</v>
      </c>
      <c r="I165" s="11" t="e">
        <v>#N/A</v>
      </c>
      <c r="J165" s="10">
        <v>5.5</v>
      </c>
      <c r="L165" s="8" t="s">
        <v>28</v>
      </c>
      <c r="M165" s="36">
        <v>0.2</v>
      </c>
      <c r="O165" s="8" t="s">
        <v>24</v>
      </c>
      <c r="P165" s="36">
        <v>1</v>
      </c>
    </row>
    <row r="166" spans="1:16" ht="20.100000000000001" customHeight="1" x14ac:dyDescent="0.4">
      <c r="A166" s="19">
        <v>44698</v>
      </c>
      <c r="B166" s="15" t="s">
        <v>51</v>
      </c>
      <c r="C166" s="15" t="s">
        <v>41</v>
      </c>
      <c r="D166" s="19" t="s">
        <v>118</v>
      </c>
      <c r="E166" s="19"/>
      <c r="F166" s="18"/>
      <c r="G166" s="15">
        <v>10</v>
      </c>
      <c r="H166" s="17" t="s">
        <v>40</v>
      </c>
      <c r="I166" s="16" t="e">
        <v>#N/A</v>
      </c>
      <c r="J166" s="15">
        <v>2</v>
      </c>
      <c r="L166" s="9" t="s">
        <v>26</v>
      </c>
      <c r="M166" s="36">
        <v>13</v>
      </c>
      <c r="O166" s="9" t="s">
        <v>18</v>
      </c>
      <c r="P166" s="36">
        <v>14.5</v>
      </c>
    </row>
    <row r="167" spans="1:16" ht="20.100000000000001" customHeight="1" x14ac:dyDescent="0.4">
      <c r="A167" s="14">
        <v>44698</v>
      </c>
      <c r="B167" s="10" t="s">
        <v>49</v>
      </c>
      <c r="C167" s="10" t="s">
        <v>41</v>
      </c>
      <c r="D167" s="14" t="s">
        <v>30</v>
      </c>
      <c r="E167" s="14"/>
      <c r="F167" s="13"/>
      <c r="G167" s="10">
        <v>1</v>
      </c>
      <c r="H167" s="12" t="s">
        <v>40</v>
      </c>
      <c r="I167" s="11" t="e">
        <v>#N/A</v>
      </c>
      <c r="J167" s="10">
        <v>3</v>
      </c>
      <c r="L167" s="8" t="s">
        <v>22</v>
      </c>
      <c r="M167" s="36">
        <v>3</v>
      </c>
      <c r="O167" s="8" t="s">
        <v>27</v>
      </c>
      <c r="P167" s="36">
        <v>1.4</v>
      </c>
    </row>
    <row r="168" spans="1:16" ht="20.100000000000001" customHeight="1" x14ac:dyDescent="0.4">
      <c r="A168" s="19">
        <v>44698</v>
      </c>
      <c r="B168" s="15" t="s">
        <v>49</v>
      </c>
      <c r="C168" s="15" t="s">
        <v>41</v>
      </c>
      <c r="D168" s="19" t="s">
        <v>27</v>
      </c>
      <c r="E168" s="19"/>
      <c r="F168" s="18"/>
      <c r="G168" s="15">
        <v>1</v>
      </c>
      <c r="H168" s="17" t="s">
        <v>40</v>
      </c>
      <c r="I168" s="16" t="e">
        <v>#N/A</v>
      </c>
      <c r="J168" s="15">
        <v>2</v>
      </c>
      <c r="L168" s="8" t="s">
        <v>21</v>
      </c>
      <c r="M168" s="36">
        <v>10</v>
      </c>
      <c r="O168" s="8" t="s">
        <v>23</v>
      </c>
      <c r="P168" s="36">
        <v>4</v>
      </c>
    </row>
    <row r="169" spans="1:16" ht="20.100000000000001" customHeight="1" x14ac:dyDescent="0.4">
      <c r="A169" s="14">
        <v>44698</v>
      </c>
      <c r="B169" s="10" t="s">
        <v>49</v>
      </c>
      <c r="C169" s="10" t="s">
        <v>41</v>
      </c>
      <c r="D169" s="14" t="s">
        <v>29</v>
      </c>
      <c r="E169" s="14"/>
      <c r="F169" s="13"/>
      <c r="G169" s="10">
        <v>1</v>
      </c>
      <c r="H169" s="12" t="s">
        <v>40</v>
      </c>
      <c r="I169" s="11" t="e">
        <v>#N/A</v>
      </c>
      <c r="J169" s="10">
        <v>0.1</v>
      </c>
      <c r="L169" s="9" t="s">
        <v>24</v>
      </c>
      <c r="M169" s="36">
        <v>2.5</v>
      </c>
      <c r="O169" s="8" t="s">
        <v>33</v>
      </c>
      <c r="P169" s="36">
        <v>7.8</v>
      </c>
    </row>
    <row r="170" spans="1:16" ht="20.100000000000001" customHeight="1" x14ac:dyDescent="0.4">
      <c r="A170" s="19">
        <v>44698</v>
      </c>
      <c r="B170" s="15" t="s">
        <v>49</v>
      </c>
      <c r="C170" s="15" t="s">
        <v>41</v>
      </c>
      <c r="D170" s="19" t="s">
        <v>24</v>
      </c>
      <c r="E170" s="19"/>
      <c r="F170" s="18"/>
      <c r="G170" s="15">
        <v>1</v>
      </c>
      <c r="H170" s="17" t="s">
        <v>40</v>
      </c>
      <c r="I170" s="16" t="e">
        <v>#N/A</v>
      </c>
      <c r="J170" s="15">
        <v>1</v>
      </c>
      <c r="L170" s="8" t="s">
        <v>12</v>
      </c>
      <c r="M170" s="36">
        <v>1</v>
      </c>
      <c r="O170" s="8" t="s">
        <v>20</v>
      </c>
      <c r="P170" s="36">
        <v>1.3</v>
      </c>
    </row>
    <row r="171" spans="1:16" ht="20.100000000000001" customHeight="1" x14ac:dyDescent="0.4">
      <c r="A171" s="14">
        <v>44698</v>
      </c>
      <c r="B171" s="10" t="s">
        <v>47</v>
      </c>
      <c r="C171" s="10" t="s">
        <v>41</v>
      </c>
      <c r="D171" s="14" t="s">
        <v>30</v>
      </c>
      <c r="E171" s="14"/>
      <c r="F171" s="13"/>
      <c r="G171" s="10">
        <v>1</v>
      </c>
      <c r="H171" s="12" t="s">
        <v>40</v>
      </c>
      <c r="I171" s="11" t="e">
        <v>#N/A</v>
      </c>
      <c r="J171" s="10">
        <v>4</v>
      </c>
      <c r="L171" s="8" t="s">
        <v>21</v>
      </c>
      <c r="M171" s="36">
        <v>1.5</v>
      </c>
      <c r="O171" s="9" t="s">
        <v>21</v>
      </c>
      <c r="P171" s="36">
        <v>11.5</v>
      </c>
    </row>
    <row r="172" spans="1:16" ht="20.100000000000001" customHeight="1" x14ac:dyDescent="0.4">
      <c r="A172" s="19">
        <v>44698</v>
      </c>
      <c r="B172" s="15" t="s">
        <v>47</v>
      </c>
      <c r="C172" s="15" t="s">
        <v>41</v>
      </c>
      <c r="D172" s="19" t="s">
        <v>23</v>
      </c>
      <c r="E172" s="19"/>
      <c r="F172" s="18"/>
      <c r="G172" s="15">
        <v>1</v>
      </c>
      <c r="H172" s="17" t="s">
        <v>40</v>
      </c>
      <c r="I172" s="16" t="e">
        <v>#N/A</v>
      </c>
      <c r="J172" s="15">
        <v>2.5</v>
      </c>
      <c r="L172" s="9" t="s">
        <v>27</v>
      </c>
      <c r="M172" s="36">
        <v>1.4</v>
      </c>
      <c r="O172" s="8" t="s">
        <v>26</v>
      </c>
      <c r="P172" s="36">
        <v>10</v>
      </c>
    </row>
    <row r="173" spans="1:16" ht="20.100000000000001" customHeight="1" x14ac:dyDescent="0.4">
      <c r="A173" s="14">
        <v>44698</v>
      </c>
      <c r="B173" s="10" t="s">
        <v>47</v>
      </c>
      <c r="C173" s="10" t="s">
        <v>41</v>
      </c>
      <c r="D173" s="14" t="s">
        <v>20</v>
      </c>
      <c r="E173" s="14"/>
      <c r="F173" s="13"/>
      <c r="G173" s="10">
        <v>1</v>
      </c>
      <c r="H173" s="12" t="s">
        <v>40</v>
      </c>
      <c r="I173" s="11" t="e">
        <v>#N/A</v>
      </c>
      <c r="J173" s="10">
        <v>1.1000000000000001</v>
      </c>
      <c r="L173" s="8" t="s">
        <v>18</v>
      </c>
      <c r="M173" s="36">
        <v>1.4</v>
      </c>
      <c r="O173" s="8" t="s">
        <v>24</v>
      </c>
      <c r="P173" s="36">
        <v>1.5</v>
      </c>
    </row>
    <row r="174" spans="1:16" ht="20.100000000000001" customHeight="1" x14ac:dyDescent="0.4">
      <c r="A174" s="19">
        <v>44698</v>
      </c>
      <c r="B174" s="15" t="s">
        <v>99</v>
      </c>
      <c r="C174" s="15" t="s">
        <v>41</v>
      </c>
      <c r="D174" s="19" t="s">
        <v>43</v>
      </c>
      <c r="E174" s="19" t="s">
        <v>117</v>
      </c>
      <c r="F174" s="18" t="s">
        <v>116</v>
      </c>
      <c r="G174" s="15">
        <v>1</v>
      </c>
      <c r="H174" s="17" t="s">
        <v>40</v>
      </c>
      <c r="I174" s="16" t="e">
        <v>#N/A</v>
      </c>
      <c r="J174" s="15">
        <v>1</v>
      </c>
      <c r="L174" s="9" t="s">
        <v>23</v>
      </c>
      <c r="M174" s="36">
        <v>4</v>
      </c>
      <c r="O174" s="9" t="s">
        <v>173</v>
      </c>
      <c r="P174" s="36"/>
    </row>
    <row r="175" spans="1:16" ht="20.100000000000001" customHeight="1" x14ac:dyDescent="0.4">
      <c r="A175" s="14">
        <v>44698</v>
      </c>
      <c r="B175" s="10" t="s">
        <v>46</v>
      </c>
      <c r="C175" s="10" t="s">
        <v>41</v>
      </c>
      <c r="D175" s="14" t="s">
        <v>109</v>
      </c>
      <c r="E175" s="14" t="s">
        <v>115</v>
      </c>
      <c r="F175" s="13" t="s">
        <v>114</v>
      </c>
      <c r="G175" s="10">
        <v>1</v>
      </c>
      <c r="H175" s="12" t="s">
        <v>40</v>
      </c>
      <c r="I175" s="11" t="e">
        <v>#N/A</v>
      </c>
      <c r="J175" s="10">
        <v>17</v>
      </c>
      <c r="L175" s="8" t="s">
        <v>18</v>
      </c>
      <c r="M175" s="36">
        <v>4</v>
      </c>
      <c r="O175" s="8" t="s">
        <v>173</v>
      </c>
      <c r="P175" s="36"/>
    </row>
    <row r="176" spans="1:16" ht="20.100000000000001" customHeight="1" x14ac:dyDescent="0.4">
      <c r="A176" s="19">
        <v>44698</v>
      </c>
      <c r="B176" s="15"/>
      <c r="C176" s="15"/>
      <c r="D176" s="19"/>
      <c r="E176" s="19"/>
      <c r="F176" s="18"/>
      <c r="G176" s="15" t="e">
        <v>#N/A</v>
      </c>
      <c r="H176" s="17" t="e">
        <v>#N/A</v>
      </c>
      <c r="I176" s="16" t="e">
        <v>#N/A</v>
      </c>
      <c r="J176" s="15"/>
      <c r="L176" s="9" t="s">
        <v>33</v>
      </c>
      <c r="M176" s="36">
        <v>12.5</v>
      </c>
      <c r="O176" s="7">
        <v>44697</v>
      </c>
      <c r="P176" s="36">
        <v>101.2</v>
      </c>
    </row>
    <row r="177" spans="1:16" ht="20.100000000000001" customHeight="1" x14ac:dyDescent="0.4">
      <c r="A177" s="14">
        <v>44698</v>
      </c>
      <c r="B177" s="10"/>
      <c r="C177" s="10"/>
      <c r="D177" s="14"/>
      <c r="E177" s="14"/>
      <c r="F177" s="13"/>
      <c r="G177" s="10" t="e">
        <v>#N/A</v>
      </c>
      <c r="H177" s="12" t="e">
        <v>#N/A</v>
      </c>
      <c r="I177" s="11" t="e">
        <v>#N/A</v>
      </c>
      <c r="J177" s="10"/>
      <c r="L177" s="8" t="s">
        <v>22</v>
      </c>
      <c r="M177" s="36">
        <v>4.7</v>
      </c>
      <c r="O177" s="9" t="s">
        <v>16</v>
      </c>
      <c r="P177" s="36">
        <v>55</v>
      </c>
    </row>
    <row r="178" spans="1:16" ht="20.100000000000001" customHeight="1" x14ac:dyDescent="0.4">
      <c r="A178" s="19">
        <v>44698</v>
      </c>
      <c r="B178" s="15" t="s">
        <v>42</v>
      </c>
      <c r="C178" s="15" t="s">
        <v>41</v>
      </c>
      <c r="D178" s="19" t="s">
        <v>30</v>
      </c>
      <c r="E178" s="19"/>
      <c r="F178" s="18"/>
      <c r="G178" s="15">
        <v>1</v>
      </c>
      <c r="H178" s="17" t="s">
        <v>40</v>
      </c>
      <c r="I178" s="16" t="e">
        <v>#N/A</v>
      </c>
      <c r="J178" s="15">
        <v>6</v>
      </c>
      <c r="L178" s="8" t="s">
        <v>18</v>
      </c>
      <c r="M178" s="36">
        <v>7.8</v>
      </c>
      <c r="O178" s="8" t="s">
        <v>39</v>
      </c>
      <c r="P178" s="36">
        <v>40</v>
      </c>
    </row>
    <row r="179" spans="1:16" ht="20.100000000000001" customHeight="1" x14ac:dyDescent="0.4">
      <c r="A179" s="14">
        <v>44698</v>
      </c>
      <c r="B179" s="10" t="s">
        <v>42</v>
      </c>
      <c r="C179" s="10" t="s">
        <v>41</v>
      </c>
      <c r="D179" s="14" t="s">
        <v>33</v>
      </c>
      <c r="E179" s="14"/>
      <c r="F179" s="13"/>
      <c r="G179" s="10">
        <v>1</v>
      </c>
      <c r="H179" s="12" t="s">
        <v>40</v>
      </c>
      <c r="I179" s="11" t="e">
        <v>#N/A</v>
      </c>
      <c r="J179" s="10">
        <v>7</v>
      </c>
      <c r="L179" s="9" t="s">
        <v>20</v>
      </c>
      <c r="M179" s="36">
        <v>1.3</v>
      </c>
      <c r="O179" s="8" t="s">
        <v>111</v>
      </c>
      <c r="P179" s="36">
        <v>15</v>
      </c>
    </row>
    <row r="180" spans="1:16" ht="20.100000000000001" customHeight="1" x14ac:dyDescent="0.4">
      <c r="A180" s="19">
        <v>44698</v>
      </c>
      <c r="B180" s="15" t="s">
        <v>42</v>
      </c>
      <c r="C180" s="15" t="s">
        <v>169</v>
      </c>
      <c r="D180" s="19" t="s">
        <v>30</v>
      </c>
      <c r="E180" s="19"/>
      <c r="F180" s="18"/>
      <c r="G180" s="15">
        <v>1</v>
      </c>
      <c r="H180" s="17" t="s">
        <v>40</v>
      </c>
      <c r="I180" s="16" t="e">
        <v>#N/A</v>
      </c>
      <c r="J180" s="15">
        <v>12</v>
      </c>
      <c r="L180" s="8" t="s">
        <v>18</v>
      </c>
      <c r="M180" s="36">
        <v>1.3</v>
      </c>
      <c r="O180" s="9" t="s">
        <v>13</v>
      </c>
      <c r="P180" s="36">
        <v>15</v>
      </c>
    </row>
    <row r="181" spans="1:16" ht="20.100000000000001" customHeight="1" x14ac:dyDescent="0.4">
      <c r="A181" s="14">
        <v>44698</v>
      </c>
      <c r="B181" s="10" t="s">
        <v>42</v>
      </c>
      <c r="C181" s="10" t="s">
        <v>41</v>
      </c>
      <c r="D181" s="14" t="s">
        <v>33</v>
      </c>
      <c r="E181" s="14"/>
      <c r="F181" s="13"/>
      <c r="G181" s="10">
        <v>1</v>
      </c>
      <c r="H181" s="12" t="s">
        <v>40</v>
      </c>
      <c r="I181" s="11" t="e">
        <v>#N/A</v>
      </c>
      <c r="J181" s="10">
        <v>7</v>
      </c>
      <c r="L181" s="9" t="s">
        <v>39</v>
      </c>
      <c r="M181" s="36">
        <v>21</v>
      </c>
      <c r="O181" s="8" t="s">
        <v>96</v>
      </c>
      <c r="P181" s="36">
        <v>15</v>
      </c>
    </row>
    <row r="182" spans="1:16" ht="20.100000000000001" customHeight="1" x14ac:dyDescent="0.4">
      <c r="A182" s="19">
        <v>44698</v>
      </c>
      <c r="B182" s="15" t="s">
        <v>42</v>
      </c>
      <c r="C182" s="15" t="s">
        <v>169</v>
      </c>
      <c r="D182" s="19" t="s">
        <v>30</v>
      </c>
      <c r="E182" s="19"/>
      <c r="F182" s="18"/>
      <c r="G182" s="15">
        <v>1</v>
      </c>
      <c r="H182" s="17" t="s">
        <v>40</v>
      </c>
      <c r="I182" s="16" t="e">
        <v>#N/A</v>
      </c>
      <c r="J182" s="15">
        <v>12</v>
      </c>
      <c r="L182" s="8" t="s">
        <v>38</v>
      </c>
      <c r="M182" s="36">
        <v>5</v>
      </c>
      <c r="O182" s="9" t="s">
        <v>35</v>
      </c>
      <c r="P182" s="36">
        <v>11</v>
      </c>
    </row>
    <row r="183" spans="1:16" x14ac:dyDescent="0.4">
      <c r="L183" s="8" t="s">
        <v>13</v>
      </c>
      <c r="M183" s="36">
        <v>16</v>
      </c>
      <c r="O183" s="8" t="s">
        <v>30</v>
      </c>
      <c r="P183" s="36">
        <v>4</v>
      </c>
    </row>
    <row r="184" spans="1:16" x14ac:dyDescent="0.4">
      <c r="L184" s="9" t="s">
        <v>111</v>
      </c>
      <c r="M184" s="36">
        <v>5</v>
      </c>
      <c r="O184" s="8" t="s">
        <v>39</v>
      </c>
      <c r="P184" s="36">
        <v>7</v>
      </c>
    </row>
    <row r="185" spans="1:16" x14ac:dyDescent="0.4">
      <c r="L185" s="8" t="s">
        <v>38</v>
      </c>
      <c r="M185" s="36">
        <v>1</v>
      </c>
      <c r="O185" s="9" t="s">
        <v>22</v>
      </c>
      <c r="P185" s="36">
        <v>4.7</v>
      </c>
    </row>
    <row r="186" spans="1:16" x14ac:dyDescent="0.4">
      <c r="L186" s="8" t="s">
        <v>13</v>
      </c>
      <c r="M186" s="36">
        <v>4</v>
      </c>
      <c r="O186" s="8" t="s">
        <v>30</v>
      </c>
      <c r="P186" s="36">
        <v>0.9</v>
      </c>
    </row>
    <row r="187" spans="1:16" x14ac:dyDescent="0.4">
      <c r="L187" s="9" t="s">
        <v>173</v>
      </c>
      <c r="M187" s="36"/>
      <c r="O187" s="8" t="s">
        <v>23</v>
      </c>
      <c r="P187" s="36">
        <v>3.8</v>
      </c>
    </row>
    <row r="188" spans="1:16" x14ac:dyDescent="0.4">
      <c r="L188" s="8" t="s">
        <v>173</v>
      </c>
      <c r="M188" s="36"/>
      <c r="O188" s="9" t="s">
        <v>28</v>
      </c>
      <c r="P188" s="36">
        <v>2.2000000000000002</v>
      </c>
    </row>
    <row r="189" spans="1:16" x14ac:dyDescent="0.4">
      <c r="L189" s="7">
        <v>44697</v>
      </c>
      <c r="M189" s="36">
        <v>101.2</v>
      </c>
      <c r="O189" s="8" t="s">
        <v>29</v>
      </c>
      <c r="P189" s="36">
        <v>0.2</v>
      </c>
    </row>
    <row r="190" spans="1:16" x14ac:dyDescent="0.4">
      <c r="L190" s="9" t="s">
        <v>30</v>
      </c>
      <c r="M190" s="36">
        <v>6.9</v>
      </c>
      <c r="O190" s="8" t="s">
        <v>24</v>
      </c>
      <c r="P190" s="36">
        <v>1</v>
      </c>
    </row>
    <row r="191" spans="1:16" x14ac:dyDescent="0.4">
      <c r="L191" s="8" t="s">
        <v>35</v>
      </c>
      <c r="M191" s="36">
        <v>4</v>
      </c>
      <c r="O191" s="8" t="s">
        <v>19</v>
      </c>
      <c r="P191" s="36">
        <v>1</v>
      </c>
    </row>
    <row r="192" spans="1:16" x14ac:dyDescent="0.4">
      <c r="L192" s="8" t="s">
        <v>22</v>
      </c>
      <c r="M192" s="36">
        <v>0.9</v>
      </c>
      <c r="O192" s="9" t="s">
        <v>12</v>
      </c>
      <c r="P192" s="36">
        <v>4</v>
      </c>
    </row>
    <row r="193" spans="12:16" x14ac:dyDescent="0.4">
      <c r="L193" s="8" t="s">
        <v>12</v>
      </c>
      <c r="M193" s="36">
        <v>1</v>
      </c>
      <c r="O193" s="8" t="s">
        <v>30</v>
      </c>
      <c r="P193" s="36">
        <v>1</v>
      </c>
    </row>
    <row r="194" spans="12:16" x14ac:dyDescent="0.4">
      <c r="L194" s="8" t="s">
        <v>21</v>
      </c>
      <c r="M194" s="36">
        <v>1</v>
      </c>
      <c r="O194" s="8" t="s">
        <v>29</v>
      </c>
      <c r="P194" s="36">
        <v>1</v>
      </c>
    </row>
    <row r="195" spans="12:16" x14ac:dyDescent="0.4">
      <c r="L195" s="9" t="s">
        <v>29</v>
      </c>
      <c r="M195" s="36">
        <v>1.2</v>
      </c>
      <c r="O195" s="8" t="s">
        <v>24</v>
      </c>
      <c r="P195" s="36">
        <v>1</v>
      </c>
    </row>
    <row r="196" spans="12:16" x14ac:dyDescent="0.4">
      <c r="L196" s="8" t="s">
        <v>28</v>
      </c>
      <c r="M196" s="36">
        <v>0.2</v>
      </c>
      <c r="O196" s="8" t="s">
        <v>23</v>
      </c>
      <c r="P196" s="36">
        <v>1</v>
      </c>
    </row>
    <row r="197" spans="12:16" x14ac:dyDescent="0.4">
      <c r="L197" s="8" t="s">
        <v>12</v>
      </c>
      <c r="M197" s="36">
        <v>1</v>
      </c>
      <c r="O197" s="9" t="s">
        <v>18</v>
      </c>
      <c r="P197" s="36">
        <v>5.1999999999999993</v>
      </c>
    </row>
    <row r="198" spans="12:16" x14ac:dyDescent="0.4">
      <c r="L198" s="9" t="s">
        <v>24</v>
      </c>
      <c r="M198" s="36">
        <v>3.1</v>
      </c>
      <c r="O198" s="8" t="s">
        <v>27</v>
      </c>
      <c r="P198" s="36">
        <v>1.2</v>
      </c>
    </row>
    <row r="199" spans="12:16" x14ac:dyDescent="0.4">
      <c r="L199" s="8" t="s">
        <v>28</v>
      </c>
      <c r="M199" s="36">
        <v>1</v>
      </c>
      <c r="O199" s="8" t="s">
        <v>23</v>
      </c>
      <c r="P199" s="36">
        <v>2.6</v>
      </c>
    </row>
    <row r="200" spans="12:16" x14ac:dyDescent="0.4">
      <c r="L200" s="8" t="s">
        <v>12</v>
      </c>
      <c r="M200" s="36">
        <v>1</v>
      </c>
      <c r="O200" s="8" t="s">
        <v>20</v>
      </c>
      <c r="P200" s="36">
        <v>1.4</v>
      </c>
    </row>
    <row r="201" spans="12:16" x14ac:dyDescent="0.4">
      <c r="L201" s="8" t="s">
        <v>21</v>
      </c>
      <c r="M201" s="36">
        <v>1.1000000000000001</v>
      </c>
      <c r="O201" s="9" t="s">
        <v>21</v>
      </c>
      <c r="P201" s="36">
        <v>4.0999999999999996</v>
      </c>
    </row>
    <row r="202" spans="12:16" x14ac:dyDescent="0.4">
      <c r="L202" s="9" t="s">
        <v>27</v>
      </c>
      <c r="M202" s="36">
        <v>1.2</v>
      </c>
      <c r="O202" s="8" t="s">
        <v>30</v>
      </c>
      <c r="P202" s="36">
        <v>1</v>
      </c>
    </row>
    <row r="203" spans="12:16" x14ac:dyDescent="0.4">
      <c r="L203" s="8" t="s">
        <v>18</v>
      </c>
      <c r="M203" s="36">
        <v>1.2</v>
      </c>
      <c r="O203" s="8" t="s">
        <v>24</v>
      </c>
      <c r="P203" s="36">
        <v>1.1000000000000001</v>
      </c>
    </row>
    <row r="204" spans="12:16" x14ac:dyDescent="0.4">
      <c r="L204" s="9" t="s">
        <v>23</v>
      </c>
      <c r="M204" s="36">
        <v>9.4</v>
      </c>
      <c r="O204" s="8" t="s">
        <v>23</v>
      </c>
      <c r="P204" s="36">
        <v>2</v>
      </c>
    </row>
    <row r="205" spans="12:16" x14ac:dyDescent="0.4">
      <c r="L205" s="8" t="s">
        <v>22</v>
      </c>
      <c r="M205" s="36">
        <v>3.8</v>
      </c>
      <c r="O205" s="9" t="s">
        <v>173</v>
      </c>
      <c r="P205" s="36"/>
    </row>
    <row r="206" spans="12:16" x14ac:dyDescent="0.4">
      <c r="L206" s="8" t="s">
        <v>12</v>
      </c>
      <c r="M206" s="36">
        <v>1</v>
      </c>
      <c r="O206" s="8" t="s">
        <v>173</v>
      </c>
      <c r="P206" s="36"/>
    </row>
    <row r="207" spans="12:16" x14ac:dyDescent="0.4">
      <c r="L207" s="8" t="s">
        <v>18</v>
      </c>
      <c r="M207" s="36">
        <v>2.6</v>
      </c>
      <c r="O207" s="7">
        <v>44698</v>
      </c>
      <c r="P207" s="36">
        <v>110.9</v>
      </c>
    </row>
    <row r="208" spans="12:16" x14ac:dyDescent="0.4">
      <c r="L208" s="8" t="s">
        <v>21</v>
      </c>
      <c r="M208" s="36">
        <v>2</v>
      </c>
      <c r="O208" s="9" t="s">
        <v>16</v>
      </c>
      <c r="P208" s="36">
        <v>44</v>
      </c>
    </row>
    <row r="209" spans="12:16" x14ac:dyDescent="0.4">
      <c r="L209" s="9" t="s">
        <v>20</v>
      </c>
      <c r="M209" s="36">
        <v>1.4</v>
      </c>
      <c r="O209" s="8" t="s">
        <v>30</v>
      </c>
      <c r="P209" s="36">
        <v>30</v>
      </c>
    </row>
    <row r="210" spans="12:16" x14ac:dyDescent="0.4">
      <c r="L210" s="8" t="s">
        <v>18</v>
      </c>
      <c r="M210" s="36">
        <v>1.4</v>
      </c>
      <c r="O210" s="8" t="s">
        <v>33</v>
      </c>
      <c r="P210" s="36">
        <v>14</v>
      </c>
    </row>
    <row r="211" spans="12:16" x14ac:dyDescent="0.4">
      <c r="L211" s="9" t="s">
        <v>19</v>
      </c>
      <c r="M211" s="36">
        <v>1</v>
      </c>
      <c r="O211" s="9" t="s">
        <v>28</v>
      </c>
      <c r="P211" s="36">
        <v>6.1</v>
      </c>
    </row>
    <row r="212" spans="12:16" x14ac:dyDescent="0.4">
      <c r="L212" s="8" t="s">
        <v>28</v>
      </c>
      <c r="M212" s="36">
        <v>1</v>
      </c>
      <c r="O212" s="8" t="s">
        <v>30</v>
      </c>
      <c r="P212" s="36">
        <v>3</v>
      </c>
    </row>
    <row r="213" spans="12:16" x14ac:dyDescent="0.4">
      <c r="L213" s="9" t="s">
        <v>96</v>
      </c>
      <c r="M213" s="36">
        <v>15</v>
      </c>
      <c r="O213" s="8" t="s">
        <v>29</v>
      </c>
      <c r="P213" s="36">
        <v>0.1</v>
      </c>
    </row>
    <row r="214" spans="12:16" x14ac:dyDescent="0.4">
      <c r="L214" s="8" t="s">
        <v>13</v>
      </c>
      <c r="M214" s="36">
        <v>15</v>
      </c>
      <c r="O214" s="8" t="s">
        <v>24</v>
      </c>
      <c r="P214" s="36">
        <v>1</v>
      </c>
    </row>
    <row r="215" spans="12:16" x14ac:dyDescent="0.4">
      <c r="L215" s="9" t="s">
        <v>39</v>
      </c>
      <c r="M215" s="36">
        <v>47</v>
      </c>
      <c r="O215" s="8" t="s">
        <v>27</v>
      </c>
      <c r="P215" s="36">
        <v>2</v>
      </c>
    </row>
    <row r="216" spans="12:16" x14ac:dyDescent="0.4">
      <c r="L216" s="8" t="s">
        <v>16</v>
      </c>
      <c r="M216" s="36">
        <v>40</v>
      </c>
      <c r="O216" s="9" t="s">
        <v>12</v>
      </c>
      <c r="P216" s="36">
        <v>3.2</v>
      </c>
    </row>
    <row r="217" spans="12:16" x14ac:dyDescent="0.4">
      <c r="L217" s="8" t="s">
        <v>35</v>
      </c>
      <c r="M217" s="36">
        <v>7</v>
      </c>
      <c r="O217" s="8" t="s">
        <v>37</v>
      </c>
      <c r="P217" s="36">
        <v>3</v>
      </c>
    </row>
    <row r="218" spans="12:16" x14ac:dyDescent="0.4">
      <c r="L218" s="9" t="s">
        <v>111</v>
      </c>
      <c r="M218" s="36">
        <v>15</v>
      </c>
      <c r="O218" s="8" t="s">
        <v>19</v>
      </c>
      <c r="P218" s="36">
        <v>0.2</v>
      </c>
    </row>
    <row r="219" spans="12:16" x14ac:dyDescent="0.4">
      <c r="L219" s="8" t="s">
        <v>16</v>
      </c>
      <c r="M219" s="36">
        <v>15</v>
      </c>
      <c r="O219" s="9" t="s">
        <v>65</v>
      </c>
      <c r="P219" s="36">
        <v>1</v>
      </c>
    </row>
    <row r="220" spans="12:16" x14ac:dyDescent="0.4">
      <c r="L220" s="9" t="s">
        <v>173</v>
      </c>
      <c r="M220" s="36"/>
      <c r="O220" s="8" t="s">
        <v>17</v>
      </c>
      <c r="P220" s="36">
        <v>1</v>
      </c>
    </row>
    <row r="221" spans="12:16" x14ac:dyDescent="0.4">
      <c r="L221" s="8" t="s">
        <v>173</v>
      </c>
      <c r="M221" s="36"/>
      <c r="O221" s="9" t="s">
        <v>25</v>
      </c>
      <c r="P221" s="36">
        <v>17.5</v>
      </c>
    </row>
    <row r="222" spans="12:16" x14ac:dyDescent="0.4">
      <c r="L222" s="7">
        <v>44698</v>
      </c>
      <c r="M222" s="36">
        <v>110.89999999999999</v>
      </c>
      <c r="O222" s="8" t="s">
        <v>31</v>
      </c>
      <c r="P222" s="36">
        <v>5.5</v>
      </c>
    </row>
    <row r="223" spans="12:16" x14ac:dyDescent="0.4">
      <c r="L223" s="9" t="s">
        <v>31</v>
      </c>
      <c r="M223" s="36">
        <v>5.5</v>
      </c>
      <c r="O223" s="8" t="s">
        <v>39</v>
      </c>
      <c r="P223" s="36">
        <v>10</v>
      </c>
    </row>
    <row r="224" spans="12:16" x14ac:dyDescent="0.4">
      <c r="L224" s="8" t="s">
        <v>25</v>
      </c>
      <c r="M224" s="36">
        <v>5.5</v>
      </c>
      <c r="O224" s="8" t="s">
        <v>111</v>
      </c>
      <c r="P224" s="36">
        <v>2</v>
      </c>
    </row>
    <row r="225" spans="12:16" x14ac:dyDescent="0.4">
      <c r="L225" s="9" t="s">
        <v>37</v>
      </c>
      <c r="M225" s="36">
        <v>3</v>
      </c>
      <c r="O225" s="9" t="s">
        <v>18</v>
      </c>
      <c r="P225" s="36">
        <v>7.6</v>
      </c>
    </row>
    <row r="226" spans="12:16" x14ac:dyDescent="0.4">
      <c r="L226" s="8" t="s">
        <v>12</v>
      </c>
      <c r="M226" s="36">
        <v>3</v>
      </c>
      <c r="O226" s="8" t="s">
        <v>30</v>
      </c>
      <c r="P226" s="36">
        <v>4</v>
      </c>
    </row>
    <row r="227" spans="12:16" x14ac:dyDescent="0.4">
      <c r="L227" s="9" t="s">
        <v>30</v>
      </c>
      <c r="M227" s="36">
        <v>38</v>
      </c>
      <c r="O227" s="8" t="s">
        <v>23</v>
      </c>
      <c r="P227" s="36">
        <v>2.5</v>
      </c>
    </row>
    <row r="228" spans="12:16" x14ac:dyDescent="0.4">
      <c r="L228" s="8" t="s">
        <v>16</v>
      </c>
      <c r="M228" s="36">
        <v>30</v>
      </c>
      <c r="O228" s="8" t="s">
        <v>20</v>
      </c>
      <c r="P228" s="36">
        <v>1.1000000000000001</v>
      </c>
    </row>
    <row r="229" spans="12:16" x14ac:dyDescent="0.4">
      <c r="L229" s="8" t="s">
        <v>28</v>
      </c>
      <c r="M229" s="36">
        <v>3</v>
      </c>
      <c r="O229" s="9" t="s">
        <v>21</v>
      </c>
      <c r="P229" s="36">
        <v>14.5</v>
      </c>
    </row>
    <row r="230" spans="12:16" x14ac:dyDescent="0.4">
      <c r="L230" s="8" t="s">
        <v>18</v>
      </c>
      <c r="M230" s="36">
        <v>4</v>
      </c>
      <c r="O230" s="8" t="s">
        <v>30</v>
      </c>
      <c r="P230" s="36">
        <v>1</v>
      </c>
    </row>
    <row r="231" spans="12:16" x14ac:dyDescent="0.4">
      <c r="L231" s="8" t="s">
        <v>21</v>
      </c>
      <c r="M231" s="36">
        <v>1</v>
      </c>
      <c r="O231" s="8" t="s">
        <v>26</v>
      </c>
      <c r="P231" s="36">
        <v>0.5</v>
      </c>
    </row>
    <row r="232" spans="12:16" x14ac:dyDescent="0.4">
      <c r="L232" s="9" t="s">
        <v>29</v>
      </c>
      <c r="M232" s="36">
        <v>0.1</v>
      </c>
      <c r="O232" s="8" t="s">
        <v>24</v>
      </c>
      <c r="P232" s="36">
        <v>2.5</v>
      </c>
    </row>
    <row r="233" spans="12:16" x14ac:dyDescent="0.4">
      <c r="L233" s="8" t="s">
        <v>28</v>
      </c>
      <c r="M233" s="36">
        <v>0.1</v>
      </c>
      <c r="O233" s="8" t="s">
        <v>23</v>
      </c>
      <c r="P233" s="36">
        <v>10.5</v>
      </c>
    </row>
    <row r="234" spans="12:16" x14ac:dyDescent="0.4">
      <c r="L234" s="9" t="s">
        <v>26</v>
      </c>
      <c r="M234" s="36">
        <v>0.5</v>
      </c>
      <c r="O234" s="9" t="s">
        <v>11</v>
      </c>
      <c r="P234" s="36">
        <v>17</v>
      </c>
    </row>
    <row r="235" spans="12:16" x14ac:dyDescent="0.4">
      <c r="L235" s="8" t="s">
        <v>21</v>
      </c>
      <c r="M235" s="36">
        <v>0.5</v>
      </c>
      <c r="O235" s="8" t="s">
        <v>101</v>
      </c>
      <c r="P235" s="36">
        <v>17</v>
      </c>
    </row>
    <row r="236" spans="12:16" x14ac:dyDescent="0.4">
      <c r="L236" s="9" t="s">
        <v>24</v>
      </c>
      <c r="M236" s="36">
        <v>3.5</v>
      </c>
      <c r="O236" s="9" t="s">
        <v>173</v>
      </c>
      <c r="P236" s="36"/>
    </row>
    <row r="237" spans="12:16" x14ac:dyDescent="0.4">
      <c r="L237" s="8" t="s">
        <v>28</v>
      </c>
      <c r="M237" s="36">
        <v>1</v>
      </c>
      <c r="O237" s="8" t="s">
        <v>173</v>
      </c>
      <c r="P237" s="36"/>
    </row>
    <row r="238" spans="12:16" x14ac:dyDescent="0.4">
      <c r="L238" s="8" t="s">
        <v>21</v>
      </c>
      <c r="M238" s="36">
        <v>2.5</v>
      </c>
      <c r="O238" s="7" t="s">
        <v>10</v>
      </c>
      <c r="P238" s="36">
        <v>714.00000000000023</v>
      </c>
    </row>
    <row r="239" spans="12:16" x14ac:dyDescent="0.4">
      <c r="L239" s="9" t="s">
        <v>27</v>
      </c>
      <c r="M239" s="36">
        <v>2</v>
      </c>
    </row>
    <row r="240" spans="12:16" x14ac:dyDescent="0.4">
      <c r="L240" s="8" t="s">
        <v>28</v>
      </c>
      <c r="M240" s="36">
        <v>2</v>
      </c>
    </row>
    <row r="241" spans="12:13" x14ac:dyDescent="0.4">
      <c r="L241" s="9" t="s">
        <v>23</v>
      </c>
      <c r="M241" s="36">
        <v>13</v>
      </c>
    </row>
    <row r="242" spans="12:13" x14ac:dyDescent="0.4">
      <c r="L242" s="8" t="s">
        <v>18</v>
      </c>
      <c r="M242" s="36">
        <v>2.5</v>
      </c>
    </row>
    <row r="243" spans="12:13" x14ac:dyDescent="0.4">
      <c r="L243" s="8" t="s">
        <v>21</v>
      </c>
      <c r="M243" s="36">
        <v>10.5</v>
      </c>
    </row>
    <row r="244" spans="12:13" x14ac:dyDescent="0.4">
      <c r="L244" s="9" t="s">
        <v>33</v>
      </c>
      <c r="M244" s="36">
        <v>14</v>
      </c>
    </row>
    <row r="245" spans="12:13" x14ac:dyDescent="0.4">
      <c r="L245" s="8" t="s">
        <v>16</v>
      </c>
      <c r="M245" s="36">
        <v>14</v>
      </c>
    </row>
    <row r="246" spans="12:13" x14ac:dyDescent="0.4">
      <c r="L246" s="9" t="s">
        <v>20</v>
      </c>
      <c r="M246" s="36">
        <v>1.1000000000000001</v>
      </c>
    </row>
    <row r="247" spans="12:13" x14ac:dyDescent="0.4">
      <c r="L247" s="8" t="s">
        <v>18</v>
      </c>
      <c r="M247" s="36">
        <v>1.1000000000000001</v>
      </c>
    </row>
    <row r="248" spans="12:13" x14ac:dyDescent="0.4">
      <c r="L248" s="9" t="s">
        <v>19</v>
      </c>
      <c r="M248" s="36">
        <v>0.2</v>
      </c>
    </row>
    <row r="249" spans="12:13" x14ac:dyDescent="0.4">
      <c r="L249" s="8" t="s">
        <v>12</v>
      </c>
      <c r="M249" s="36">
        <v>0.2</v>
      </c>
    </row>
    <row r="250" spans="12:13" x14ac:dyDescent="0.4">
      <c r="L250" s="9" t="s">
        <v>101</v>
      </c>
      <c r="M250" s="36">
        <v>17</v>
      </c>
    </row>
    <row r="251" spans="12:13" x14ac:dyDescent="0.4">
      <c r="L251" s="8" t="s">
        <v>11</v>
      </c>
      <c r="M251" s="36">
        <v>17</v>
      </c>
    </row>
    <row r="252" spans="12:13" x14ac:dyDescent="0.4">
      <c r="L252" s="9" t="s">
        <v>39</v>
      </c>
      <c r="M252" s="36">
        <v>10</v>
      </c>
    </row>
    <row r="253" spans="12:13" x14ac:dyDescent="0.4">
      <c r="L253" s="8" t="s">
        <v>25</v>
      </c>
      <c r="M253" s="36">
        <v>10</v>
      </c>
    </row>
    <row r="254" spans="12:13" x14ac:dyDescent="0.4">
      <c r="L254" s="9" t="s">
        <v>17</v>
      </c>
      <c r="M254" s="36">
        <v>1</v>
      </c>
    </row>
    <row r="255" spans="12:13" x14ac:dyDescent="0.4">
      <c r="L255" s="8" t="s">
        <v>65</v>
      </c>
      <c r="M255" s="36">
        <v>1</v>
      </c>
    </row>
    <row r="256" spans="12:13" x14ac:dyDescent="0.4">
      <c r="L256" s="9" t="s">
        <v>111</v>
      </c>
      <c r="M256" s="36">
        <v>2</v>
      </c>
    </row>
    <row r="257" spans="12:13" x14ac:dyDescent="0.4">
      <c r="L257" s="8" t="s">
        <v>25</v>
      </c>
      <c r="M257" s="36">
        <v>2</v>
      </c>
    </row>
    <row r="258" spans="12:13" x14ac:dyDescent="0.4">
      <c r="L258" s="9" t="s">
        <v>173</v>
      </c>
      <c r="M258" s="36"/>
    </row>
    <row r="259" spans="12:13" x14ac:dyDescent="0.4">
      <c r="L259" s="8" t="s">
        <v>173</v>
      </c>
      <c r="M259" s="36"/>
    </row>
    <row r="260" spans="12:13" x14ac:dyDescent="0.4">
      <c r="L260" s="7" t="s">
        <v>10</v>
      </c>
      <c r="M260" s="36">
        <v>714.00000000000011</v>
      </c>
    </row>
  </sheetData>
  <autoFilter ref="A1:J182" xr:uid="{7EBE3854-F155-4982-A984-B8CC1072936F}"/>
  <phoneticPr fontId="5" type="noConversion"/>
  <conditionalFormatting sqref="H2:H83">
    <cfRule type="expression" dxfId="228" priority="2">
      <formula>$L2="취소"</formula>
    </cfRule>
  </conditionalFormatting>
  <conditionalFormatting sqref="D23:D24">
    <cfRule type="expression" dxfId="227" priority="1">
      <formula>$L23="취소"</formula>
    </cfRule>
  </conditionalFormatting>
  <dataValidations disablePrompts="1" count="13">
    <dataValidation type="list" allowBlank="1" showInputMessage="1" showErrorMessage="1" sqref="C2:C182" xr:uid="{124F34D3-00B7-412A-A1C2-C017D183BBD8}">
      <formula1>INDIRECT("식사기간[식사시간]")</formula1>
    </dataValidation>
    <dataValidation type="custom" operator="notBetween" allowBlank="1" showInputMessage="1" showErrorMessage="1" errorTitle="주말출고 불가합니다" error="토요일 혹은 일요일 입니다" sqref="A2:A182" xr:uid="{31A16C1D-DBDE-4985-BB93-E4799C4307F5}">
      <formula1>AND(WEEKDAY(A2)&lt;&gt;7,WEEKDAY(A2)&lt;&gt;1)</formula1>
    </dataValidation>
    <dataValidation type="list" allowBlank="1" showInputMessage="1" showErrorMessage="1" sqref="B2:B182" xr:uid="{66E46195-4861-4998-84E6-913F10B133CE}">
      <formula1>INDIRECT("주문처[주문처]")</formula1>
    </dataValidation>
    <dataValidation type="list" allowBlank="1" showInputMessage="1" showErrorMessage="1" sqref="D2:D182" xr:uid="{934C9724-CCDD-4937-9E07-69B68A112589}">
      <formula1>INDIRECT("상품[상품]")</formula1>
    </dataValidation>
    <dataValidation allowBlank="1" showInputMessage="1" showErrorMessage="1" promptTitle="납기일" prompt="작성예 2021-11-1_x000a_토,일요일은 입력제한이 걸려있습니다" sqref="A1" xr:uid="{38D6ED6A-C052-45A0-A793-52197892A14D}"/>
    <dataValidation allowBlank="1" showInputMessage="1" showErrorMessage="1" promptTitle="주문처" prompt="드롭박스를 선택하시거나 기관명을 오타없이 정확하게 입력하세요" sqref="B1" xr:uid="{57C89B9D-0D9D-434A-93B6-8DF90A8A9F30}"/>
    <dataValidation allowBlank="1" showInputMessage="1" showErrorMessage="1" promptTitle="식사시간" prompt="일반적인 경우 &quot;공통&quot;을 선택하시고_x000a_기타 경우 &quot;아침&quot;,&quot;점심&quot;,&quot;저녁&quot;을 선택하세요" sqref="C1" xr:uid="{7AAAC268-CEF5-4735-B30A-2D2484DFDE4D}"/>
    <dataValidation allowBlank="1" showInputMessage="1" showErrorMessage="1" promptTitle="상품" prompt="발주하시고자 하는 친환경 품목을 선택하세요" sqref="D1" xr:uid="{B494F7C9-DB5A-45CA-B53D-BA0B42ADE383}"/>
    <dataValidation allowBlank="1" showInputMessage="1" showErrorMessage="1" promptTitle="식품속성" prompt="돈육의 경우 &quot;식품사용용도 및 속성&quot;을 선택하세요_x000a_만일 해당속성이 없을 경우 &quot;상품자료&quot;sheet에 추가입력 가능합니다  " sqref="E1" xr:uid="{59396A19-3289-4E00-8060-CFE9C39481A7}"/>
    <dataValidation allowBlank="1" showInputMessage="1" showErrorMessage="1" promptTitle="돈육두께" prompt="고기를 절단할 고기 두께를 선택해 주세요_x000a_3mm,9mm 만 가능합니다_x000a_" sqref="F1" xr:uid="{1B62CFC7-BD85-418F-929B-DC2FA4DE0C23}"/>
    <dataValidation allowBlank="1" showInputMessage="1" showErrorMessage="1" promptTitle="단위" prompt="상품자료 sheet에서 자동 복사해 옵니다_x000a_별도입력필요가 없습니다" sqref="G1:H1" xr:uid="{229571FB-E283-4DE1-89CC-9E73DB5ACFBF}"/>
    <dataValidation allowBlank="1" showInputMessage="1" showErrorMessage="1" promptTitle="단가" prompt="상품자료sheet에서 자동복사해 옵니다_x000a_납기일기준 최근에 등록된 단가를 복사해 옵니다" sqref="I1" xr:uid="{1472051A-FCD6-41BF-8E8E-42E6F49F56E1}"/>
    <dataValidation allowBlank="1" showInputMessage="1" showErrorMessage="1" promptTitle="수량" prompt="필요한 수량을 입력해 주세요" sqref="J1" xr:uid="{0C46065A-E05D-47A5-B9D3-2A8929CC69A0}"/>
  </dataValidations>
  <pageMargins left="0.7" right="0.7" top="0.75" bottom="0.75" header="0.3" footer="0.3"/>
  <pageSetup paperSize="9" orientation="portrait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59AD8-FC51-494D-9000-9908546E880A}">
  <sheetPr>
    <tabColor theme="8" tint="-0.249977111117893"/>
  </sheetPr>
  <dimension ref="A1:L93"/>
  <sheetViews>
    <sheetView workbookViewId="0">
      <selection activeCell="J21" sqref="J21"/>
    </sheetView>
  </sheetViews>
  <sheetFormatPr defaultRowHeight="17.399999999999999" x14ac:dyDescent="0.4"/>
  <cols>
    <col min="1" max="1" width="17.59765625" bestFit="1" customWidth="1"/>
    <col min="2" max="2" width="11.09765625" bestFit="1" customWidth="1"/>
    <col min="5" max="5" width="12.09765625" bestFit="1" customWidth="1"/>
  </cols>
  <sheetData>
    <row r="1" spans="1:12" x14ac:dyDescent="0.4">
      <c r="A1" s="32" t="s">
        <v>172</v>
      </c>
      <c r="B1" t="s">
        <v>175</v>
      </c>
      <c r="E1" s="31" t="s">
        <v>168</v>
      </c>
      <c r="F1" s="143">
        <v>44685</v>
      </c>
      <c r="G1" s="144"/>
      <c r="H1" s="31"/>
      <c r="I1" s="31"/>
      <c r="J1" s="31"/>
      <c r="K1" s="31"/>
    </row>
    <row r="2" spans="1:12" x14ac:dyDescent="0.4">
      <c r="A2" s="33">
        <v>44685</v>
      </c>
      <c r="B2" s="6">
        <v>26.8</v>
      </c>
      <c r="E2" s="30" t="s">
        <v>167</v>
      </c>
      <c r="F2" s="30" t="s">
        <v>166</v>
      </c>
      <c r="G2" s="30"/>
      <c r="H2" s="30"/>
      <c r="I2" s="30"/>
      <c r="J2" s="30"/>
      <c r="K2" s="30"/>
    </row>
    <row r="3" spans="1:12" x14ac:dyDescent="0.4">
      <c r="A3" s="34" t="s">
        <v>16</v>
      </c>
      <c r="B3" s="6">
        <v>22</v>
      </c>
      <c r="E3" s="30" t="s">
        <v>164</v>
      </c>
      <c r="F3" s="30" t="s">
        <v>162</v>
      </c>
      <c r="G3" s="30" t="s">
        <v>177</v>
      </c>
      <c r="H3" s="30"/>
      <c r="I3" s="30"/>
      <c r="J3" s="30"/>
      <c r="K3" s="30"/>
    </row>
    <row r="4" spans="1:12" x14ac:dyDescent="0.4">
      <c r="A4" s="34" t="s">
        <v>28</v>
      </c>
      <c r="B4" s="6">
        <v>1.2</v>
      </c>
      <c r="E4" s="30" t="s">
        <v>160</v>
      </c>
      <c r="F4" s="30" t="s">
        <v>176</v>
      </c>
      <c r="G4" s="30" t="s">
        <v>158</v>
      </c>
      <c r="H4" s="30"/>
      <c r="I4" s="30"/>
      <c r="J4" s="30"/>
      <c r="K4" s="30"/>
    </row>
    <row r="5" spans="1:12" x14ac:dyDescent="0.4">
      <c r="A5" s="34" t="s">
        <v>25</v>
      </c>
      <c r="B5" s="6">
        <v>1</v>
      </c>
      <c r="E5" s="30"/>
      <c r="F5" s="30"/>
      <c r="G5" s="30"/>
      <c r="H5" s="30"/>
      <c r="I5" s="30"/>
      <c r="J5" s="30"/>
      <c r="K5" s="30"/>
    </row>
    <row r="6" spans="1:12" x14ac:dyDescent="0.4">
      <c r="A6" s="34" t="s">
        <v>18</v>
      </c>
      <c r="B6" s="6">
        <v>1</v>
      </c>
    </row>
    <row r="7" spans="1:12" x14ac:dyDescent="0.4">
      <c r="A7" s="34" t="s">
        <v>21</v>
      </c>
      <c r="B7" s="6">
        <v>1.6</v>
      </c>
    </row>
    <row r="8" spans="1:12" x14ac:dyDescent="0.4">
      <c r="A8" s="34" t="s">
        <v>173</v>
      </c>
      <c r="B8" s="6"/>
      <c r="E8" s="31" t="s">
        <v>168</v>
      </c>
      <c r="F8" s="143">
        <v>44690</v>
      </c>
      <c r="G8" s="144"/>
    </row>
    <row r="9" spans="1:12" x14ac:dyDescent="0.4">
      <c r="A9" s="33">
        <v>44687</v>
      </c>
      <c r="B9" s="6">
        <v>9.6</v>
      </c>
      <c r="E9" s="30" t="s">
        <v>167</v>
      </c>
      <c r="F9" t="s">
        <v>166</v>
      </c>
      <c r="G9" t="s">
        <v>165</v>
      </c>
      <c r="L9" t="s">
        <v>187</v>
      </c>
    </row>
    <row r="10" spans="1:12" x14ac:dyDescent="0.4">
      <c r="A10" s="34" t="s">
        <v>85</v>
      </c>
      <c r="B10" s="6">
        <v>9</v>
      </c>
      <c r="E10" s="30" t="s">
        <v>164</v>
      </c>
      <c r="F10" t="s">
        <v>179</v>
      </c>
      <c r="G10" t="s">
        <v>176</v>
      </c>
      <c r="H10" t="s">
        <v>180</v>
      </c>
      <c r="I10" t="s">
        <v>161</v>
      </c>
      <c r="L10" t="s">
        <v>190</v>
      </c>
    </row>
    <row r="11" spans="1:12" x14ac:dyDescent="0.4">
      <c r="A11" s="34" t="s">
        <v>21</v>
      </c>
      <c r="B11" s="6">
        <v>0.60000000000000009</v>
      </c>
      <c r="E11" s="30" t="s">
        <v>160</v>
      </c>
      <c r="F11" t="s">
        <v>159</v>
      </c>
      <c r="G11" t="s">
        <v>163</v>
      </c>
      <c r="H11" t="s">
        <v>162</v>
      </c>
      <c r="I11" t="s">
        <v>185</v>
      </c>
      <c r="J11" t="s">
        <v>182</v>
      </c>
      <c r="K11" t="s">
        <v>181</v>
      </c>
      <c r="L11" t="s">
        <v>189</v>
      </c>
    </row>
    <row r="12" spans="1:12" x14ac:dyDescent="0.4">
      <c r="A12" s="33">
        <v>44690</v>
      </c>
      <c r="B12" s="6">
        <v>105</v>
      </c>
      <c r="E12" s="30" t="s">
        <v>178</v>
      </c>
      <c r="F12" t="s">
        <v>186</v>
      </c>
      <c r="G12" t="s">
        <v>177</v>
      </c>
      <c r="H12" t="s">
        <v>183</v>
      </c>
      <c r="I12" t="s">
        <v>184</v>
      </c>
      <c r="L12" t="s">
        <v>188</v>
      </c>
    </row>
    <row r="13" spans="1:12" x14ac:dyDescent="0.4">
      <c r="A13" s="34" t="s">
        <v>38</v>
      </c>
      <c r="B13" s="6">
        <v>5</v>
      </c>
      <c r="E13" s="40"/>
    </row>
    <row r="14" spans="1:12" x14ac:dyDescent="0.4">
      <c r="A14" s="34" t="s">
        <v>16</v>
      </c>
      <c r="B14" s="6">
        <v>20.7</v>
      </c>
    </row>
    <row r="15" spans="1:12" x14ac:dyDescent="0.4">
      <c r="A15" s="34" t="s">
        <v>62</v>
      </c>
      <c r="B15" s="6">
        <v>4</v>
      </c>
    </row>
    <row r="16" spans="1:12" x14ac:dyDescent="0.4">
      <c r="A16" s="34" t="s">
        <v>13</v>
      </c>
      <c r="B16" s="6">
        <v>19</v>
      </c>
    </row>
    <row r="17" spans="1:2" x14ac:dyDescent="0.4">
      <c r="A17" s="34" t="s">
        <v>35</v>
      </c>
      <c r="B17" s="6">
        <v>4</v>
      </c>
    </row>
    <row r="18" spans="1:2" x14ac:dyDescent="0.4">
      <c r="A18" s="38" t="s">
        <v>22</v>
      </c>
      <c r="B18" s="6">
        <v>4.0999999999999996</v>
      </c>
    </row>
    <row r="19" spans="1:2" x14ac:dyDescent="0.4">
      <c r="A19" s="34" t="s">
        <v>52</v>
      </c>
      <c r="B19" s="6">
        <v>1.5</v>
      </c>
    </row>
    <row r="20" spans="1:2" x14ac:dyDescent="0.4">
      <c r="A20" s="39" t="s">
        <v>28</v>
      </c>
      <c r="B20" s="6">
        <v>3.7</v>
      </c>
    </row>
    <row r="21" spans="1:2" x14ac:dyDescent="0.4">
      <c r="A21" s="39" t="s">
        <v>12</v>
      </c>
      <c r="B21" s="6">
        <v>8.5</v>
      </c>
    </row>
    <row r="22" spans="1:2" x14ac:dyDescent="0.4">
      <c r="A22" s="34" t="s">
        <v>174</v>
      </c>
      <c r="B22" s="6">
        <v>2</v>
      </c>
    </row>
    <row r="23" spans="1:2" x14ac:dyDescent="0.4">
      <c r="A23" s="34" t="s">
        <v>65</v>
      </c>
      <c r="B23" s="6">
        <v>3.5</v>
      </c>
    </row>
    <row r="24" spans="1:2" x14ac:dyDescent="0.4">
      <c r="A24" s="34" t="s">
        <v>25</v>
      </c>
      <c r="B24" s="6">
        <v>6</v>
      </c>
    </row>
    <row r="25" spans="1:2" x14ac:dyDescent="0.4">
      <c r="A25" s="39" t="s">
        <v>150</v>
      </c>
      <c r="B25" s="6">
        <v>4.7</v>
      </c>
    </row>
    <row r="26" spans="1:2" x14ac:dyDescent="0.4">
      <c r="A26" s="38" t="s">
        <v>18</v>
      </c>
      <c r="B26" s="6">
        <v>4.5</v>
      </c>
    </row>
    <row r="27" spans="1:2" x14ac:dyDescent="0.4">
      <c r="A27" s="38" t="s">
        <v>21</v>
      </c>
      <c r="B27" s="6">
        <v>9.8000000000000007</v>
      </c>
    </row>
    <row r="28" spans="1:2" x14ac:dyDescent="0.4">
      <c r="A28" s="34" t="s">
        <v>57</v>
      </c>
      <c r="B28" s="6">
        <v>4</v>
      </c>
    </row>
    <row r="29" spans="1:2" x14ac:dyDescent="0.4">
      <c r="A29" s="34" t="s">
        <v>173</v>
      </c>
      <c r="B29" s="6"/>
    </row>
    <row r="30" spans="1:2" x14ac:dyDescent="0.4">
      <c r="A30" s="33">
        <v>44691</v>
      </c>
      <c r="B30" s="6">
        <v>78.3</v>
      </c>
    </row>
    <row r="31" spans="1:2" x14ac:dyDescent="0.4">
      <c r="A31" s="34" t="s">
        <v>38</v>
      </c>
      <c r="B31" s="6">
        <v>3.5</v>
      </c>
    </row>
    <row r="32" spans="1:2" x14ac:dyDescent="0.4">
      <c r="A32" s="34" t="s">
        <v>16</v>
      </c>
      <c r="B32" s="6">
        <v>22</v>
      </c>
    </row>
    <row r="33" spans="1:2" x14ac:dyDescent="0.4">
      <c r="A33" s="34" t="s">
        <v>35</v>
      </c>
      <c r="B33" s="6">
        <v>7</v>
      </c>
    </row>
    <row r="34" spans="1:2" x14ac:dyDescent="0.4">
      <c r="A34" s="34" t="s">
        <v>22</v>
      </c>
      <c r="B34" s="6">
        <v>1.8</v>
      </c>
    </row>
    <row r="35" spans="1:2" x14ac:dyDescent="0.4">
      <c r="A35" s="34" t="s">
        <v>28</v>
      </c>
      <c r="B35" s="6">
        <v>3.7</v>
      </c>
    </row>
    <row r="36" spans="1:2" x14ac:dyDescent="0.4">
      <c r="A36" s="34" t="s">
        <v>12</v>
      </c>
      <c r="B36" s="6">
        <v>1.3</v>
      </c>
    </row>
    <row r="37" spans="1:2" x14ac:dyDescent="0.4">
      <c r="A37" s="34" t="s">
        <v>25</v>
      </c>
      <c r="B37" s="6">
        <v>8</v>
      </c>
    </row>
    <row r="38" spans="1:2" x14ac:dyDescent="0.4">
      <c r="A38" s="34" t="s">
        <v>21</v>
      </c>
      <c r="B38" s="6">
        <v>13</v>
      </c>
    </row>
    <row r="39" spans="1:2" x14ac:dyDescent="0.4">
      <c r="A39" s="34" t="s">
        <v>11</v>
      </c>
      <c r="B39" s="6">
        <v>18</v>
      </c>
    </row>
    <row r="40" spans="1:2" x14ac:dyDescent="0.4">
      <c r="A40" s="34" t="s">
        <v>173</v>
      </c>
      <c r="B40" s="6"/>
    </row>
    <row r="41" spans="1:2" x14ac:dyDescent="0.4">
      <c r="A41" s="33">
        <v>44692</v>
      </c>
      <c r="B41" s="6">
        <v>107.7</v>
      </c>
    </row>
    <row r="42" spans="1:2" x14ac:dyDescent="0.4">
      <c r="A42" s="34" t="s">
        <v>38</v>
      </c>
      <c r="B42" s="6">
        <v>2.5</v>
      </c>
    </row>
    <row r="43" spans="1:2" x14ac:dyDescent="0.4">
      <c r="A43" s="34" t="s">
        <v>16</v>
      </c>
      <c r="B43" s="6">
        <v>54</v>
      </c>
    </row>
    <row r="44" spans="1:2" x14ac:dyDescent="0.4">
      <c r="A44" s="34" t="s">
        <v>35</v>
      </c>
      <c r="B44" s="6">
        <v>5</v>
      </c>
    </row>
    <row r="45" spans="1:2" x14ac:dyDescent="0.4">
      <c r="A45" s="34" t="s">
        <v>22</v>
      </c>
      <c r="B45" s="6">
        <v>2.2000000000000002</v>
      </c>
    </row>
    <row r="46" spans="1:2" x14ac:dyDescent="0.4">
      <c r="A46" s="34" t="s">
        <v>28</v>
      </c>
      <c r="B46" s="6">
        <v>0.2</v>
      </c>
    </row>
    <row r="47" spans="1:2" x14ac:dyDescent="0.4">
      <c r="A47" s="34" t="s">
        <v>12</v>
      </c>
      <c r="B47" s="6">
        <v>21.5</v>
      </c>
    </row>
    <row r="48" spans="1:2" x14ac:dyDescent="0.4">
      <c r="A48" s="34" t="s">
        <v>65</v>
      </c>
      <c r="B48" s="6">
        <v>3.5</v>
      </c>
    </row>
    <row r="49" spans="1:2" x14ac:dyDescent="0.4">
      <c r="A49" s="34" t="s">
        <v>18</v>
      </c>
      <c r="B49" s="6">
        <v>8.8000000000000007</v>
      </c>
    </row>
    <row r="50" spans="1:2" x14ac:dyDescent="0.4">
      <c r="A50" s="34" t="s">
        <v>21</v>
      </c>
      <c r="B50" s="6">
        <v>10</v>
      </c>
    </row>
    <row r="51" spans="1:2" x14ac:dyDescent="0.4">
      <c r="A51" s="34" t="s">
        <v>173</v>
      </c>
      <c r="B51" s="6"/>
    </row>
    <row r="52" spans="1:2" x14ac:dyDescent="0.4">
      <c r="A52" s="33">
        <v>44693</v>
      </c>
      <c r="B52" s="6">
        <v>89.1</v>
      </c>
    </row>
    <row r="53" spans="1:2" x14ac:dyDescent="0.4">
      <c r="A53" s="34" t="s">
        <v>16</v>
      </c>
      <c r="B53" s="6">
        <v>30</v>
      </c>
    </row>
    <row r="54" spans="1:2" x14ac:dyDescent="0.4">
      <c r="A54" s="34" t="s">
        <v>22</v>
      </c>
      <c r="B54" s="6">
        <v>2.5</v>
      </c>
    </row>
    <row r="55" spans="1:2" x14ac:dyDescent="0.4">
      <c r="A55" s="34" t="s">
        <v>52</v>
      </c>
      <c r="B55" s="6">
        <v>10.5</v>
      </c>
    </row>
    <row r="56" spans="1:2" x14ac:dyDescent="0.4">
      <c r="A56" s="34" t="s">
        <v>28</v>
      </c>
      <c r="B56" s="6">
        <v>19.5</v>
      </c>
    </row>
    <row r="57" spans="1:2" x14ac:dyDescent="0.4">
      <c r="A57" s="34" t="s">
        <v>12</v>
      </c>
      <c r="B57" s="6">
        <v>0.5</v>
      </c>
    </row>
    <row r="58" spans="1:2" x14ac:dyDescent="0.4">
      <c r="A58" s="34" t="s">
        <v>65</v>
      </c>
      <c r="B58" s="6">
        <v>1</v>
      </c>
    </row>
    <row r="59" spans="1:2" x14ac:dyDescent="0.4">
      <c r="A59" s="34" t="s">
        <v>25</v>
      </c>
      <c r="B59" s="6">
        <v>7.8</v>
      </c>
    </row>
    <row r="60" spans="1:2" x14ac:dyDescent="0.4">
      <c r="A60" s="34" t="s">
        <v>18</v>
      </c>
      <c r="B60" s="6">
        <v>12.8</v>
      </c>
    </row>
    <row r="61" spans="1:2" x14ac:dyDescent="0.4">
      <c r="A61" s="34" t="s">
        <v>21</v>
      </c>
      <c r="B61" s="6">
        <v>4.5</v>
      </c>
    </row>
    <row r="62" spans="1:2" x14ac:dyDescent="0.4">
      <c r="A62" s="34" t="s">
        <v>173</v>
      </c>
      <c r="B62" s="6"/>
    </row>
    <row r="63" spans="1:2" x14ac:dyDescent="0.4">
      <c r="A63" s="33">
        <v>44694</v>
      </c>
      <c r="B63" s="6">
        <v>85.4</v>
      </c>
    </row>
    <row r="64" spans="1:2" x14ac:dyDescent="0.4">
      <c r="A64" s="34" t="s">
        <v>38</v>
      </c>
      <c r="B64" s="6">
        <v>9</v>
      </c>
    </row>
    <row r="65" spans="1:2" x14ac:dyDescent="0.4">
      <c r="A65" s="34" t="s">
        <v>16</v>
      </c>
      <c r="B65" s="6">
        <v>20</v>
      </c>
    </row>
    <row r="66" spans="1:2" x14ac:dyDescent="0.4">
      <c r="A66" s="34" t="s">
        <v>13</v>
      </c>
      <c r="B66" s="6">
        <v>20</v>
      </c>
    </row>
    <row r="67" spans="1:2" x14ac:dyDescent="0.4">
      <c r="A67" s="34" t="s">
        <v>22</v>
      </c>
      <c r="B67" s="6">
        <v>7.7</v>
      </c>
    </row>
    <row r="68" spans="1:2" x14ac:dyDescent="0.4">
      <c r="A68" s="34" t="s">
        <v>28</v>
      </c>
      <c r="B68" s="6">
        <v>0.2</v>
      </c>
    </row>
    <row r="69" spans="1:2" x14ac:dyDescent="0.4">
      <c r="A69" s="34" t="s">
        <v>12</v>
      </c>
      <c r="B69" s="6">
        <v>2.5</v>
      </c>
    </row>
    <row r="70" spans="1:2" x14ac:dyDescent="0.4">
      <c r="A70" s="34" t="s">
        <v>18</v>
      </c>
      <c r="B70" s="6">
        <v>14.5</v>
      </c>
    </row>
    <row r="71" spans="1:2" x14ac:dyDescent="0.4">
      <c r="A71" s="34" t="s">
        <v>21</v>
      </c>
      <c r="B71" s="6">
        <v>11.5</v>
      </c>
    </row>
    <row r="72" spans="1:2" x14ac:dyDescent="0.4">
      <c r="A72" s="34" t="s">
        <v>173</v>
      </c>
      <c r="B72" s="6"/>
    </row>
    <row r="73" spans="1:2" x14ac:dyDescent="0.4">
      <c r="A73" s="33">
        <v>44697</v>
      </c>
      <c r="B73" s="6">
        <v>101.2</v>
      </c>
    </row>
    <row r="74" spans="1:2" x14ac:dyDescent="0.4">
      <c r="A74" s="34" t="s">
        <v>16</v>
      </c>
      <c r="B74" s="6">
        <v>55</v>
      </c>
    </row>
    <row r="75" spans="1:2" x14ac:dyDescent="0.4">
      <c r="A75" s="34" t="s">
        <v>13</v>
      </c>
      <c r="B75" s="6">
        <v>15</v>
      </c>
    </row>
    <row r="76" spans="1:2" x14ac:dyDescent="0.4">
      <c r="A76" s="34" t="s">
        <v>35</v>
      </c>
      <c r="B76" s="6">
        <v>11</v>
      </c>
    </row>
    <row r="77" spans="1:2" x14ac:dyDescent="0.4">
      <c r="A77" s="34" t="s">
        <v>22</v>
      </c>
      <c r="B77" s="6">
        <v>4.7</v>
      </c>
    </row>
    <row r="78" spans="1:2" x14ac:dyDescent="0.4">
      <c r="A78" s="34" t="s">
        <v>28</v>
      </c>
      <c r="B78" s="6">
        <v>2.2000000000000002</v>
      </c>
    </row>
    <row r="79" spans="1:2" x14ac:dyDescent="0.4">
      <c r="A79" s="34" t="s">
        <v>12</v>
      </c>
      <c r="B79" s="6">
        <v>4</v>
      </c>
    </row>
    <row r="80" spans="1:2" x14ac:dyDescent="0.4">
      <c r="A80" s="34" t="s">
        <v>18</v>
      </c>
      <c r="B80" s="6">
        <v>5.1999999999999993</v>
      </c>
    </row>
    <row r="81" spans="1:2" x14ac:dyDescent="0.4">
      <c r="A81" s="34" t="s">
        <v>21</v>
      </c>
      <c r="B81" s="6">
        <v>4.0999999999999996</v>
      </c>
    </row>
    <row r="82" spans="1:2" x14ac:dyDescent="0.4">
      <c r="A82" s="34" t="s">
        <v>173</v>
      </c>
      <c r="B82" s="6"/>
    </row>
    <row r="83" spans="1:2" x14ac:dyDescent="0.4">
      <c r="A83" s="33">
        <v>44698</v>
      </c>
      <c r="B83" s="6">
        <v>110.9</v>
      </c>
    </row>
    <row r="84" spans="1:2" x14ac:dyDescent="0.4">
      <c r="A84" s="34" t="s">
        <v>16</v>
      </c>
      <c r="B84" s="6">
        <v>44</v>
      </c>
    </row>
    <row r="85" spans="1:2" x14ac:dyDescent="0.4">
      <c r="A85" s="34" t="s">
        <v>28</v>
      </c>
      <c r="B85" s="6">
        <v>6.1</v>
      </c>
    </row>
    <row r="86" spans="1:2" x14ac:dyDescent="0.4">
      <c r="A86" s="34" t="s">
        <v>12</v>
      </c>
      <c r="B86" s="6">
        <v>3.2</v>
      </c>
    </row>
    <row r="87" spans="1:2" x14ac:dyDescent="0.4">
      <c r="A87" s="34" t="s">
        <v>65</v>
      </c>
      <c r="B87" s="6">
        <v>1</v>
      </c>
    </row>
    <row r="88" spans="1:2" x14ac:dyDescent="0.4">
      <c r="A88" s="34" t="s">
        <v>25</v>
      </c>
      <c r="B88" s="6">
        <v>17.5</v>
      </c>
    </row>
    <row r="89" spans="1:2" x14ac:dyDescent="0.4">
      <c r="A89" s="34" t="s">
        <v>18</v>
      </c>
      <c r="B89" s="6">
        <v>7.6</v>
      </c>
    </row>
    <row r="90" spans="1:2" x14ac:dyDescent="0.4">
      <c r="A90" s="34" t="s">
        <v>21</v>
      </c>
      <c r="B90" s="6">
        <v>14.5</v>
      </c>
    </row>
    <row r="91" spans="1:2" x14ac:dyDescent="0.4">
      <c r="A91" s="34" t="s">
        <v>11</v>
      </c>
      <c r="B91" s="6">
        <v>17</v>
      </c>
    </row>
    <row r="92" spans="1:2" x14ac:dyDescent="0.4">
      <c r="A92" s="34" t="s">
        <v>173</v>
      </c>
      <c r="B92" s="6"/>
    </row>
    <row r="93" spans="1:2" x14ac:dyDescent="0.4">
      <c r="A93" s="33" t="s">
        <v>10</v>
      </c>
      <c r="B93" s="6">
        <v>714.00000000000034</v>
      </c>
    </row>
  </sheetData>
  <mergeCells count="2">
    <mergeCell ref="F1:G1"/>
    <mergeCell ref="F8:G8"/>
  </mergeCells>
  <phoneticPr fontId="5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작업일지</vt:lpstr>
      <vt:lpstr>품목코드</vt:lpstr>
      <vt:lpstr>인증</vt:lpstr>
      <vt:lpstr>DB파일</vt:lpstr>
      <vt:lpstr>소포장,피킹</vt:lpstr>
      <vt:lpstr>배송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owner</cp:lastModifiedBy>
  <cp:lastPrinted>2022-05-04T01:01:21Z</cp:lastPrinted>
  <dcterms:created xsi:type="dcterms:W3CDTF">2022-05-03T01:17:02Z</dcterms:created>
  <dcterms:modified xsi:type="dcterms:W3CDTF">2022-05-06T06:49:55Z</dcterms:modified>
</cp:coreProperties>
</file>